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<sst xmlns="http://schemas.openxmlformats.org/spreadsheetml/2006/main" count="504" uniqueCount="334">
  <si>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</si>
  <si>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</si>
  <si>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</si>
  <si>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</si>
  <si>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</si>
  <si>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</si>
  <si>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</si>
  <si>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</si>
  <si>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</si>
  <si>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</si>
  <si>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</si>
  <si>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</si>
  <si>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</si>
  <si>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</si>
  <si>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</si>
  <si>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</si>
  <si>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</si>
  <si>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</si>
  <si>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</si>
  <si>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</si>
  <si>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</si>
  <si>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</si>
  <si>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</si>
  <si>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</si>
  <si>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</si>
  <si>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</si>
  <si>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</si>
  <si>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</si>
  <si>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</si>
  <si>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12750</t>
  </si>
  <si>
    <t>15727</t>
  </si>
  <si>
    <t>13074</t>
  </si>
  <si>
    <t>12752</t>
  </si>
  <si>
    <t>14626</t>
  </si>
  <si>
    <t>17422</t>
  </si>
  <si>
    <t>15045</t>
  </si>
  <si>
    <t>Viola cornuta Etain</t>
  </si>
  <si>
    <t>NED:</t>
  </si>
  <si>
    <t>sales@florensis.com</t>
  </si>
  <si>
    <t>BEL:</t>
  </si>
  <si>
    <t>DTS:</t>
  </si>
  <si>
    <t>30328</t>
  </si>
  <si>
    <t>18030</t>
  </si>
  <si>
    <t>18034</t>
  </si>
  <si>
    <t>18036</t>
  </si>
  <si>
    <t>18040</t>
  </si>
  <si>
    <t>18043</t>
  </si>
  <si>
    <t>13854</t>
  </si>
  <si>
    <t>Sedum spathulifolium Cape Blanco</t>
  </si>
  <si>
    <t>12932</t>
  </si>
  <si>
    <t>Sedum spectabile Brilliant</t>
  </si>
  <si>
    <t>18047</t>
  </si>
  <si>
    <t>Sedum spurium Purpur Winter</t>
  </si>
  <si>
    <t>18042</t>
  </si>
  <si>
    <t>info@florensis.de</t>
  </si>
  <si>
    <t xml:space="preserve">ENG: </t>
  </si>
  <si>
    <t>info@florensis.co.uk</t>
  </si>
  <si>
    <t>Tel. 0044-(0)1954-207702</t>
  </si>
  <si>
    <t>Sedum kamtschaticum Variegatum</t>
  </si>
  <si>
    <t>polska@florensis.com</t>
  </si>
  <si>
    <t>Tel. 0048-(0)22-6163263</t>
  </si>
  <si>
    <t>Prod form</t>
  </si>
  <si>
    <t>URC</t>
  </si>
  <si>
    <t>Sedum sieboldii Bright Pink</t>
  </si>
  <si>
    <t>17297</t>
  </si>
  <si>
    <t>Vinca minor Alba</t>
  </si>
  <si>
    <t>30410</t>
  </si>
  <si>
    <t>Vinca minor Atropurpurea</t>
  </si>
  <si>
    <t>31521</t>
  </si>
  <si>
    <t>14466</t>
  </si>
  <si>
    <t>Erodium variabile Bishop`s Form</t>
  </si>
  <si>
    <t>17154</t>
  </si>
  <si>
    <t>12737</t>
  </si>
  <si>
    <t>14347</t>
  </si>
  <si>
    <t>Euphorbia x martinii</t>
  </si>
  <si>
    <t>12742</t>
  </si>
  <si>
    <t>14787</t>
  </si>
  <si>
    <t>18726</t>
  </si>
  <si>
    <t>Lithodora diffusa Compact Blue</t>
  </si>
  <si>
    <t>14534</t>
  </si>
  <si>
    <t>30227</t>
  </si>
  <si>
    <t>14426</t>
  </si>
  <si>
    <t>Phlox subulata Amazing Grace</t>
  </si>
  <si>
    <t>14785</t>
  </si>
  <si>
    <t>12897</t>
  </si>
  <si>
    <t>Phlox subulata Purple Beauty</t>
  </si>
  <si>
    <t>14428</t>
  </si>
  <si>
    <t>Phlox subulata Samson</t>
  </si>
  <si>
    <t>14632</t>
  </si>
  <si>
    <t>Phlox subulata Zwergenteppich</t>
  </si>
  <si>
    <t>12775</t>
  </si>
  <si>
    <t>Salvia nemorosa Ostfriesland</t>
  </si>
  <si>
    <t>18831</t>
  </si>
  <si>
    <t>16506</t>
  </si>
  <si>
    <t>19772</t>
  </si>
  <si>
    <t>15707</t>
  </si>
  <si>
    <t>31135</t>
  </si>
  <si>
    <t>14628</t>
  </si>
  <si>
    <t>Salvia sylvestris Mainacht</t>
  </si>
  <si>
    <t>31466</t>
  </si>
  <si>
    <t>15720</t>
  </si>
  <si>
    <t>16547</t>
  </si>
  <si>
    <t>Saxifraga x arendsii Pixie Rose</t>
  </si>
  <si>
    <t>14467</t>
  </si>
  <si>
    <t>Saxifraga x arendsii Pixie White</t>
  </si>
  <si>
    <t>15279</t>
  </si>
  <si>
    <t>12933</t>
  </si>
  <si>
    <t>34713</t>
  </si>
  <si>
    <t xml:space="preserve">Minimum 5.000 cuttings per order
</t>
  </si>
  <si>
    <t>Minimum orderquantity per article per deliveryweek = 500</t>
  </si>
  <si>
    <t>Phlox subulata McDaniel`s Cushion</t>
  </si>
  <si>
    <t>18867</t>
  </si>
  <si>
    <t>31961</t>
  </si>
  <si>
    <t>32174</t>
  </si>
  <si>
    <t>15024</t>
  </si>
  <si>
    <t>Penstemon hartwegii Picotee Red</t>
  </si>
  <si>
    <t>30970</t>
  </si>
  <si>
    <t>19391</t>
  </si>
  <si>
    <t>Scabiosa columbaria Mariposa Blue</t>
  </si>
  <si>
    <t>12715</t>
  </si>
  <si>
    <t>Acaena microphylla Kupferteppich</t>
  </si>
  <si>
    <t>13852</t>
  </si>
  <si>
    <t>12723</t>
  </si>
  <si>
    <t>12727</t>
  </si>
  <si>
    <t>Calamintha nepeta ssp. nepeta</t>
  </si>
  <si>
    <t>12729</t>
  </si>
  <si>
    <t>12738</t>
  </si>
  <si>
    <t>12749</t>
  </si>
  <si>
    <t>12757</t>
  </si>
  <si>
    <t>13700</t>
  </si>
  <si>
    <t>12769</t>
  </si>
  <si>
    <t>Phlox subulata Atropurpurea</t>
  </si>
  <si>
    <t>14427</t>
  </si>
  <si>
    <t>Phlox subulata Bavaria</t>
  </si>
  <si>
    <t>12776</t>
  </si>
  <si>
    <t>13712</t>
  </si>
  <si>
    <t>Scabiosa columbaria Butterfly Blue</t>
  </si>
  <si>
    <t>13853</t>
  </si>
  <si>
    <t>Sedum spathulifolium Purpureum</t>
  </si>
  <si>
    <t>12679</t>
  </si>
  <si>
    <t>Veronica peduncularis Georgia Blue</t>
  </si>
  <si>
    <t>12935</t>
  </si>
  <si>
    <t>Vinca major Deep Blue</t>
  </si>
  <si>
    <t>12936</t>
  </si>
  <si>
    <t>Vinca minor Blue</t>
  </si>
  <si>
    <t>13708</t>
  </si>
  <si>
    <t>Viola pubescens Rebecca Cawthorne</t>
  </si>
  <si>
    <t>18659</t>
  </si>
  <si>
    <t>18660</t>
  </si>
  <si>
    <t>18661</t>
  </si>
  <si>
    <t>14941</t>
  </si>
  <si>
    <t>19754</t>
  </si>
  <si>
    <t>14786</t>
  </si>
  <si>
    <t>12928</t>
  </si>
  <si>
    <t>12756</t>
  </si>
  <si>
    <t>Lithodora diffusa Heavenly Blue</t>
  </si>
  <si>
    <t>12773</t>
  </si>
  <si>
    <t>Phlox subulata Emerald Cushion Blue</t>
  </si>
  <si>
    <t>16503</t>
  </si>
  <si>
    <t>Phlox subulata Kimono Pink-White</t>
  </si>
  <si>
    <t>14371</t>
  </si>
  <si>
    <t>Phlox subulata White Delight</t>
  </si>
  <si>
    <t>34441</t>
  </si>
  <si>
    <t>19775</t>
  </si>
  <si>
    <t>18828</t>
  </si>
  <si>
    <t>15704</t>
  </si>
  <si>
    <t>18832</t>
  </si>
  <si>
    <t>12777</t>
  </si>
  <si>
    <t>Santolina chamaecyparissus</t>
  </si>
  <si>
    <t>19402</t>
  </si>
  <si>
    <t>19403</t>
  </si>
  <si>
    <t>19404</t>
  </si>
  <si>
    <t>34431</t>
  </si>
  <si>
    <t>Eupatorium purpureum Ruby</t>
  </si>
  <si>
    <t>Sedum spurium Tricolour</t>
  </si>
  <si>
    <t>Ceratostigma plumbaginoides Gentian Blue</t>
  </si>
  <si>
    <t>Dianthus caryophyllus Dinetta Purple</t>
  </si>
  <si>
    <t>35582</t>
  </si>
  <si>
    <t>Veronica spicata Anniversary Blue</t>
  </si>
  <si>
    <t>35586</t>
  </si>
  <si>
    <t>Veronica spicata Anniversary Rose</t>
  </si>
  <si>
    <t>31522</t>
  </si>
  <si>
    <t>Dianthus caryophyllus Dinetta Soft Pink</t>
  </si>
  <si>
    <t>35564</t>
  </si>
  <si>
    <t>36500</t>
  </si>
  <si>
    <t>Salvia nemorosa Marvel Sky Blue</t>
  </si>
  <si>
    <t>35657</t>
  </si>
  <si>
    <t>35653</t>
  </si>
  <si>
    <t>35654</t>
  </si>
  <si>
    <t>21</t>
  </si>
  <si>
    <t>Aubrieta gracilis Kitte® Blue</t>
  </si>
  <si>
    <t>Gaura lindheimeri Gaudi® Pink</t>
  </si>
  <si>
    <t>Gaura lindheimeri Gaudi® Red</t>
  </si>
  <si>
    <t>Gaura lindheimeri Gaudi® Rose</t>
  </si>
  <si>
    <t>Gaura lindheimeri Gaudi® White</t>
  </si>
  <si>
    <t>Gaura lindheimeri Gaudi® Medium White</t>
  </si>
  <si>
    <t>Lavandula angustifolia Lavici® Blue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</si>
  <si>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</si>
  <si>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</si>
  <si>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</si>
  <si>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</si>
  <si>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</si>
  <si>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</si>
  <si>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</si>
  <si>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</si>
  <si>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Violet</t>
  </si>
  <si>
    <t>Salvia nemorosa Sensation® Medium White</t>
  </si>
  <si>
    <t>Sedum kamtschaticum Immergrün Bright Yellow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</si>
  <si>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</si>
  <si>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</si>
  <si>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</si>
  <si>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</si>
  <si>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</si>
  <si>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</si>
  <si>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</si>
  <si>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</si>
  <si>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</si>
  <si>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</si>
  <si>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</si>
  <si>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</si>
  <si>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</si>
  <si>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</si>
  <si>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</si>
  <si>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</si>
  <si>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</si>
  <si>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</si>
  <si>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36642</t>
  </si>
  <si>
    <t>Coreopsis grandiflora Solanna™ Sunset Burst</t>
  </si>
  <si>
    <t>36507</t>
  </si>
  <si>
    <t>Gaura lindheimeri Gaudi® Medium Pink</t>
  </si>
  <si>
    <t>37042</t>
  </si>
  <si>
    <t>Leucanthemum maximum Banana Cream Yellow Impr.</t>
  </si>
  <si>
    <t>31927</t>
  </si>
  <si>
    <t>Leucanthemum maximum Ooh La™ Lablanche</t>
  </si>
  <si>
    <t>37750</t>
  </si>
  <si>
    <t>Nepeta subsessilis Purple Prelude</t>
  </si>
  <si>
    <t>37232</t>
  </si>
  <si>
    <t>Salvia greggii Mirage™ Blue</t>
  </si>
  <si>
    <t>37233</t>
  </si>
  <si>
    <t>Salvia greggii Mirage™ Rose Bicolour</t>
  </si>
  <si>
    <t>37407</t>
  </si>
  <si>
    <t>Scabiosa columbaria Kudo White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</si>
  <si>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</si>
  <si>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</si>
  <si>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</si>
  <si>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</si>
  <si>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</si>
  <si>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Red Jep</t>
  </si>
  <si>
    <t>Iberis sempervirens Appen-Etz</t>
  </si>
  <si>
    <t>Iberis sempervirens Fischbeck</t>
  </si>
  <si>
    <t>Iberis sempervirens Snowflake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</si>
  <si>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</si>
  <si>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</si>
  <si>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</si>
  <si>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</si>
  <si>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</si>
  <si>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Rosea</t>
  </si>
  <si>
    <t>Lavandula angustifolia Silver Mist</t>
  </si>
  <si>
    <t>Lavandula angustifolia White Fragrance</t>
  </si>
  <si>
    <t>Lavandula angustifolia White Summer</t>
  </si>
  <si>
    <t>Lythrum salicaria Robert</t>
  </si>
  <si>
    <t>Lythrum salicaria Robin</t>
  </si>
  <si>
    <t>Sedum cauticola Lidakense</t>
  </si>
  <si>
    <t>Sedum reflexum Angelina</t>
  </si>
  <si>
    <t>Sedum telephium Autumn Joy</t>
  </si>
  <si>
    <t>Lavandula angustifolia Essence® Purple</t>
  </si>
  <si>
    <t>ORDER FORM Perennial Cuttings URC 2024</t>
  </si>
  <si>
    <t>'24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</si>
  <si>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</si>
  <si>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</si>
  <si>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</si>
  <si>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</si>
  <si>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</si>
  <si>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</si>
  <si>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</si>
  <si>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</si>
  <si>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</si>
  <si>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</si>
  <si>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</si>
  <si>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</si>
  <si>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</si>
  <si>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</si>
  <si>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</si>
  <si>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</si>
  <si>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</si>
  <si>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</si>
  <si>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</si>
  <si>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</si>
  <si>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</si>
  <si>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</si>
  <si>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</si>
  <si>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</si>
  <si>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</si>
  <si>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</si>
  <si>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</si>
  <si>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</si>
  <si>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</si>
  <si>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14367</t>
  </si>
  <si>
    <t>Campanula poscharskyana Hirsch Blue</t>
  </si>
  <si>
    <t>42377</t>
  </si>
  <si>
    <t>41815</t>
  </si>
  <si>
    <t>Gaura lindheimeri Gaudi® Medium Pink Impr.</t>
  </si>
  <si>
    <t>41816</t>
  </si>
  <si>
    <t>Gaura lindheimeri Gaudi® Medium Rose</t>
  </si>
  <si>
    <t>41796</t>
  </si>
  <si>
    <t>Lavandula angustifolia Anna</t>
  </si>
  <si>
    <t>37822</t>
  </si>
  <si>
    <t>Salvia nemorosa Marvel Dark Blue</t>
  </si>
  <si>
    <t>41799</t>
  </si>
  <si>
    <t>36982</t>
  </si>
  <si>
    <t>Verbena canadensis Veracity Rose</t>
  </si>
  <si>
    <t>36983</t>
  </si>
  <si>
    <t>Verbena canadensis Veracity White</t>
  </si>
  <si>
    <t>49</t>
  </si>
  <si>
    <t>50</t>
  </si>
  <si>
    <t>51</t>
  </si>
  <si>
    <t>52</t>
  </si>
  <si>
    <t>Salvia nemorosa Sensation® Medium Rose</t>
  </si>
  <si>
    <t>Scabiosa columbaria Pink Mist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</si>
  <si>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</si>
  <si>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</si>
  <si>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</si>
  <si>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</si>
  <si>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</si>
  <si>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Siskiyou</t>
  </si>
  <si>
    <t>Gaura lindheimeri Whirling Butterflies</t>
  </si>
  <si>
    <t>Nepeta faassenii Six Hills Giant</t>
  </si>
  <si>
    <t>Nepeta faassenii Walker’s Low</t>
  </si>
  <si>
    <t>Aubrieta gracilis Hamburger Stadtpark</t>
  </si>
  <si>
    <t>Saxifraga x arendsii Limerock</t>
  </si>
  <si>
    <t>Saxifraga x arendsii White Star</t>
  </si>
  <si>
    <t>Euphorbia amygdaloides Miners Merlot</t>
  </si>
  <si>
    <t>Ajuga reptans Chocolate Chips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</si>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</sst>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1" fillId="0" borderId="0" xfId="53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7" ySplit="19" topLeftCell="H21" activePane="bottomRight" state="frozen"/>
      <selection pane="topLeft" activeCell="A2" sqref="A2"/>
      <selection pane="topRight" activeCell="H2" sqref="H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1.710937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hidden="1" customWidth="1"/>
    <col min="6" max="6" width="4.28125" style="1" hidden="1" customWidth="1"/>
    <col min="7" max="7" width="3.57421875" style="1" hidden="1" customWidth="1"/>
    <col min="8" max="60" width="3.28125" style="1" customWidth="1"/>
  </cols>
  <sheetData>
    <row r="1" spans="45:53" ht="15" hidden="1">
      <c r="AS1" s="36" t="s">
        <v>5</v>
      </c>
      <c r="AT1" s="36"/>
      <c r="AU1" s="36"/>
      <c r="AV1" s="32" t="s">
        <v>6</v>
      </c>
      <c r="AX1" s="33"/>
      <c r="AY1" s="33"/>
      <c r="AZ1" s="33"/>
      <c r="BA1" s="33"/>
    </row>
    <row r="2" spans="1:53" ht="9.75" customHeight="1">
      <c r="A2" s="88" t="s">
        <v>266</v>
      </c>
      <c r="B2" s="88"/>
      <c r="C2" s="88"/>
      <c r="D2" s="88"/>
      <c r="E2" s="88"/>
      <c r="F2" s="2"/>
      <c r="G2" s="2"/>
      <c r="AS2" s="14" t="s">
        <v>37</v>
      </c>
      <c r="AT2" s="15"/>
      <c r="AU2" s="21" t="s">
        <v>38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12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 t="s">
        <v>39</v>
      </c>
      <c r="AT4" s="37"/>
      <c r="AU4" s="21" t="s">
        <v>38</v>
      </c>
      <c r="AV4" s="34"/>
      <c r="AW4" s="34"/>
      <c r="AX4" s="34"/>
      <c r="AY4" s="34"/>
      <c r="AZ4" s="34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43" t="s">
        <v>19</v>
      </c>
      <c r="AT5" s="44"/>
      <c r="AU5" s="44"/>
      <c r="AV5" s="44"/>
      <c r="AW5" s="44"/>
      <c r="AX5" s="44"/>
      <c r="AY5" s="44"/>
      <c r="AZ5" s="44"/>
      <c r="BA5" s="45"/>
      <c r="BC5" s="13"/>
      <c r="BD5" s="1" t="s">
        <v>7</v>
      </c>
    </row>
    <row r="6" spans="1:56" ht="9.75" customHeight="1">
      <c r="A6" s="44" t="s">
        <v>8</v>
      </c>
      <c r="B6" s="44"/>
      <c r="C6" s="44"/>
      <c r="H6" s="44" t="s">
        <v>9</v>
      </c>
      <c r="I6" s="44"/>
      <c r="J6" s="44"/>
      <c r="K6" s="4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40</v>
      </c>
      <c r="AT6" s="37"/>
      <c r="AU6" s="34" t="s">
        <v>54</v>
      </c>
      <c r="AV6" s="34"/>
      <c r="AW6" s="34"/>
      <c r="AX6" s="34"/>
      <c r="AY6" s="34"/>
      <c r="AZ6" s="34"/>
      <c r="BA6" s="18"/>
      <c r="BC6" s="4"/>
      <c r="BD6" s="1" t="s">
        <v>13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43" t="s">
        <v>21</v>
      </c>
      <c r="AT7" s="44"/>
      <c r="AU7" s="44"/>
      <c r="AV7" s="44"/>
      <c r="AW7" s="44"/>
      <c r="AX7" s="44"/>
      <c r="AY7" s="44"/>
      <c r="AZ7" s="44"/>
      <c r="BA7" s="45"/>
      <c r="BC7" s="5"/>
      <c r="BD7" s="1" t="s">
        <v>28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17" t="s">
        <v>55</v>
      </c>
      <c r="AU8" s="34" t="s">
        <v>56</v>
      </c>
      <c r="AV8" s="34"/>
      <c r="AW8" s="34"/>
      <c r="AX8" s="34"/>
      <c r="AY8" s="34"/>
      <c r="AZ8" s="34"/>
      <c r="BA8" s="22"/>
      <c r="BC8" s="38"/>
      <c r="BD8" s="38"/>
    </row>
    <row r="9" spans="1:56" ht="9.75" customHeight="1">
      <c r="A9" s="44" t="s">
        <v>14</v>
      </c>
      <c r="B9" s="44"/>
      <c r="C9" s="44" t="s">
        <v>15</v>
      </c>
      <c r="H9" s="44" t="s">
        <v>16</v>
      </c>
      <c r="I9" s="44"/>
      <c r="M9" s="44" t="s">
        <v>17</v>
      </c>
      <c r="N9" s="4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6" t="s">
        <v>57</v>
      </c>
      <c r="BA9" s="19"/>
      <c r="BC9" s="38"/>
      <c r="BD9" s="38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26" t="s">
        <v>333</v>
      </c>
      <c r="AT10" s="34"/>
      <c r="AU10" s="34" t="s">
        <v>59</v>
      </c>
      <c r="BA10" s="19"/>
      <c r="BC10" s="38"/>
      <c r="BD10" s="38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AS11" s="23" t="s">
        <v>60</v>
      </c>
      <c r="AT11" s="24"/>
      <c r="AU11" s="27"/>
      <c r="AV11" s="24"/>
      <c r="AW11" s="24"/>
      <c r="AX11" s="24"/>
      <c r="AY11" s="24"/>
      <c r="AZ11" s="24"/>
      <c r="BA11" s="25"/>
      <c r="BC11" s="39"/>
      <c r="BD11" s="39"/>
    </row>
    <row r="12" spans="1:60" ht="9.75" customHeight="1">
      <c r="A12" s="44" t="s">
        <v>20</v>
      </c>
      <c r="B12" s="44"/>
      <c r="C12" s="44"/>
      <c r="BC12" s="39"/>
      <c r="BD12" s="39"/>
      <c r="BE12" s="40"/>
      <c r="BF12" s="58"/>
      <c r="BG12" s="58"/>
      <c r="BH12" s="58"/>
    </row>
    <row r="13" spans="1:5" ht="9.75" customHeight="1">
      <c r="A13" s="59" t="s">
        <v>108</v>
      </c>
      <c r="B13" s="60"/>
      <c r="C13" s="60"/>
      <c r="D13" s="60"/>
      <c r="E13" s="61"/>
    </row>
    <row r="14" spans="1:60" ht="9.75" customHeight="1">
      <c r="A14" s="62" t="s">
        <v>109</v>
      </c>
      <c r="B14" s="63"/>
      <c r="C14" s="63"/>
      <c r="D14" s="63"/>
      <c r="E14" s="64"/>
      <c r="F14" s="65" t="s">
        <v>22</v>
      </c>
      <c r="G14" s="66"/>
      <c r="H14" s="41" t="str">
        <f>H18</f>
        <v>01</v>
      </c>
      <c r="I14" s="41" t="str">
        <f aca="true" t="shared" si="0" ref="I14:BH14">I18</f>
        <v>02</v>
      </c>
      <c r="J14" s="41" t="str">
        <f t="shared" si="0"/>
        <v>03</v>
      </c>
      <c r="K14" s="41" t="str">
        <f t="shared" si="0"/>
        <v>04</v>
      </c>
      <c r="L14" s="41" t="str">
        <f t="shared" si="0"/>
        <v>05</v>
      </c>
      <c r="M14" s="41" t="str">
        <f t="shared" si="0"/>
        <v>06</v>
      </c>
      <c r="N14" s="41" t="str">
        <f t="shared" si="0"/>
        <v>07</v>
      </c>
      <c r="O14" s="41" t="str">
        <f t="shared" si="0"/>
        <v>08</v>
      </c>
      <c r="P14" s="41" t="str">
        <f t="shared" si="0"/>
        <v>09</v>
      </c>
      <c r="Q14" s="41" t="str">
        <f t="shared" si="0"/>
        <v>10</v>
      </c>
      <c r="R14" s="41" t="str">
        <f t="shared" si="0"/>
        <v>11</v>
      </c>
      <c r="S14" s="41" t="str">
        <f t="shared" si="0"/>
        <v>12</v>
      </c>
      <c r="T14" s="41" t="str">
        <f t="shared" si="0"/>
        <v>13</v>
      </c>
      <c r="U14" s="41" t="str">
        <f t="shared" si="0"/>
        <v>14</v>
      </c>
      <c r="V14" s="41" t="str">
        <f t="shared" si="0"/>
        <v>15</v>
      </c>
      <c r="W14" s="41" t="str">
        <f t="shared" si="0"/>
        <v>16</v>
      </c>
      <c r="X14" s="41" t="str">
        <f t="shared" si="0"/>
        <v>17</v>
      </c>
      <c r="Y14" s="41" t="str">
        <f t="shared" si="0"/>
        <v>18</v>
      </c>
      <c r="Z14" s="41" t="str">
        <f t="shared" si="0"/>
        <v>19</v>
      </c>
      <c r="AA14" s="41" t="str">
        <f t="shared" si="0"/>
        <v>20</v>
      </c>
      <c r="AB14" s="41" t="str">
        <f t="shared" si="0"/>
        <v>21</v>
      </c>
      <c r="AC14" s="41" t="str">
        <f t="shared" si="0"/>
        <v>22</v>
      </c>
      <c r="AD14" s="41" t="str">
        <f t="shared" si="0"/>
        <v>23</v>
      </c>
      <c r="AE14" s="41" t="str">
        <f t="shared" si="0"/>
        <v>24</v>
      </c>
      <c r="AF14" s="41" t="str">
        <f t="shared" si="0"/>
        <v>25</v>
      </c>
      <c r="AG14" s="41" t="str">
        <f t="shared" si="0"/>
        <v>26</v>
      </c>
      <c r="AH14" s="41" t="str">
        <f t="shared" si="0"/>
        <v>27</v>
      </c>
      <c r="AI14" s="41" t="str">
        <f t="shared" si="0"/>
        <v>28</v>
      </c>
      <c r="AJ14" s="41" t="str">
        <f t="shared" si="0"/>
        <v>29</v>
      </c>
      <c r="AK14" s="41" t="str">
        <f t="shared" si="0"/>
        <v>30</v>
      </c>
      <c r="AL14" s="41" t="str">
        <f t="shared" si="0"/>
        <v>31</v>
      </c>
      <c r="AM14" s="41" t="str">
        <f t="shared" si="0"/>
        <v>32</v>
      </c>
      <c r="AN14" s="41" t="str">
        <f t="shared" si="0"/>
        <v>33</v>
      </c>
      <c r="AO14" s="41" t="str">
        <f t="shared" si="0"/>
        <v>34</v>
      </c>
      <c r="AP14" s="41" t="str">
        <f t="shared" si="0"/>
        <v>35</v>
      </c>
      <c r="AQ14" s="41" t="str">
        <f t="shared" si="0"/>
        <v>36</v>
      </c>
      <c r="AR14" s="41" t="str">
        <f t="shared" si="0"/>
        <v>37</v>
      </c>
      <c r="AS14" s="41" t="str">
        <f t="shared" si="0"/>
        <v>38</v>
      </c>
      <c r="AT14" s="41" t="str">
        <f t="shared" si="0"/>
        <v>39</v>
      </c>
      <c r="AU14" s="41" t="str">
        <f t="shared" si="0"/>
        <v>40</v>
      </c>
      <c r="AV14" s="41" t="str">
        <f t="shared" si="0"/>
        <v>41</v>
      </c>
      <c r="AW14" s="41" t="str">
        <f t="shared" si="0"/>
        <v>42</v>
      </c>
      <c r="AX14" s="41" t="str">
        <f t="shared" si="0"/>
        <v>43</v>
      </c>
      <c r="AY14" s="41" t="str">
        <f t="shared" si="0"/>
        <v>44</v>
      </c>
      <c r="AZ14" s="41" t="str">
        <f t="shared" si="0"/>
        <v>45</v>
      </c>
      <c r="BA14" s="41" t="str">
        <f t="shared" si="0"/>
        <v>46</v>
      </c>
      <c r="BB14" s="41" t="str">
        <f t="shared" si="0"/>
        <v>47</v>
      </c>
      <c r="BC14" s="41" t="str">
        <f t="shared" si="0"/>
        <v>48</v>
      </c>
      <c r="BD14" s="41" t="str">
        <f t="shared" si="0"/>
        <v>49</v>
      </c>
      <c r="BE14" s="41" t="str">
        <f t="shared" si="0"/>
        <v>50</v>
      </c>
      <c r="BF14" s="41" t="str">
        <f t="shared" si="0"/>
        <v>51</v>
      </c>
      <c r="BG14" s="41" t="str">
        <f t="shared" si="0"/>
        <v>52</v>
      </c>
      <c r="BH14" s="41">
        <f t="shared" si="0"/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40" t="s">
        <v>27</v>
      </c>
      <c r="C17" s="53">
        <v>45257.286586689814</v>
      </c>
      <c r="D17" s="53"/>
      <c r="E17" s="53"/>
      <c r="F17" s="42"/>
      <c r="G17" s="42"/>
      <c r="H17" s="8" t="s">
        <v>267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48" t="s">
        <v>24</v>
      </c>
      <c r="B18" s="48" t="s">
        <v>25</v>
      </c>
      <c r="C18" s="54" t="s">
        <v>26</v>
      </c>
      <c r="D18" s="56" t="s">
        <v>61</v>
      </c>
      <c r="E18" s="48"/>
      <c r="F18" s="48"/>
      <c r="G18" s="48"/>
      <c r="H18" s="46" t="s">
        <v>268</v>
      </c>
      <c r="I18" s="46" t="s">
        <v>269</v>
      </c>
      <c r="J18" s="46" t="s">
        <v>270</v>
      </c>
      <c r="K18" s="46" t="s">
        <v>271</v>
      </c>
      <c r="L18" s="46" t="s">
        <v>272</v>
      </c>
      <c r="M18" s="46" t="s">
        <v>273</v>
      </c>
      <c r="N18" s="46" t="s">
        <v>274</v>
      </c>
      <c r="O18" s="46" t="s">
        <v>275</v>
      </c>
      <c r="P18" s="46" t="s">
        <v>276</v>
      </c>
      <c r="Q18" s="46" t="s">
        <v>277</v>
      </c>
      <c r="R18" s="46" t="s">
        <v>278</v>
      </c>
      <c r="S18" s="46" t="s">
        <v>279</v>
      </c>
      <c r="T18" s="46" t="s">
        <v>280</v>
      </c>
      <c r="U18" s="46" t="s">
        <v>281</v>
      </c>
      <c r="V18" s="46" t="s">
        <v>282</v>
      </c>
      <c r="W18" s="46" t="s">
        <v>283</v>
      </c>
      <c r="X18" s="46" t="s">
        <v>284</v>
      </c>
      <c r="Y18" s="46" t="s">
        <v>285</v>
      </c>
      <c r="Z18" s="46" t="s">
        <v>286</v>
      </c>
      <c r="AA18" s="46" t="s">
        <v>287</v>
      </c>
      <c r="AB18" s="46" t="s">
        <v>189</v>
      </c>
      <c r="AC18" s="46" t="s">
        <v>208</v>
      </c>
      <c r="AD18" s="46" t="s">
        <v>209</v>
      </c>
      <c r="AE18" s="46" t="s">
        <v>210</v>
      </c>
      <c r="AF18" s="46" t="s">
        <v>211</v>
      </c>
      <c r="AG18" s="46" t="s">
        <v>212</v>
      </c>
      <c r="AH18" s="46" t="s">
        <v>213</v>
      </c>
      <c r="AI18" s="46" t="s">
        <v>214</v>
      </c>
      <c r="AJ18" s="46" t="s">
        <v>215</v>
      </c>
      <c r="AK18" s="46" t="s">
        <v>216</v>
      </c>
      <c r="AL18" s="46" t="s">
        <v>217</v>
      </c>
      <c r="AM18" s="46" t="s">
        <v>218</v>
      </c>
      <c r="AN18" s="46" t="s">
        <v>219</v>
      </c>
      <c r="AO18" s="46" t="s">
        <v>220</v>
      </c>
      <c r="AP18" s="46" t="s">
        <v>221</v>
      </c>
      <c r="AQ18" s="46" t="s">
        <v>222</v>
      </c>
      <c r="AR18" s="46" t="s">
        <v>223</v>
      </c>
      <c r="AS18" s="46" t="s">
        <v>224</v>
      </c>
      <c r="AT18" s="46" t="s">
        <v>225</v>
      </c>
      <c r="AU18" s="46" t="s">
        <v>288</v>
      </c>
      <c r="AV18" s="46" t="s">
        <v>289</v>
      </c>
      <c r="AW18" s="46" t="s">
        <v>290</v>
      </c>
      <c r="AX18" s="46" t="s">
        <v>291</v>
      </c>
      <c r="AY18" s="46" t="s">
        <v>292</v>
      </c>
      <c r="AZ18" s="46" t="s">
        <v>293</v>
      </c>
      <c r="BA18" s="46" t="s">
        <v>294</v>
      </c>
      <c r="BB18" s="46" t="s">
        <v>295</v>
      </c>
      <c r="BC18" s="46" t="s">
        <v>296</v>
      </c>
      <c r="BD18" s="46" t="s">
        <v>313</v>
      </c>
      <c r="BE18" s="46" t="s">
        <v>314</v>
      </c>
      <c r="BF18" s="46" t="s">
        <v>315</v>
      </c>
      <c r="BG18" s="46" t="s">
        <v>316</v>
      </c>
      <c r="BH18" s="46" t="s">
        <v>23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120</v>
      </c>
      <c r="D21" s="29" t="s">
        <v>62</v>
      </c>
      <c r="E21" s="30"/>
      <c r="F21" s="29"/>
      <c r="G21" s="2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147</v>
      </c>
      <c r="C22" s="12" t="s">
        <v>319</v>
      </c>
      <c r="D22" s="29" t="s">
        <v>62</v>
      </c>
      <c r="E22" s="30"/>
      <c r="F22" s="29"/>
      <c r="G22" s="29"/>
      <c r="H22" s="35"/>
      <c r="I22" s="35"/>
      <c r="J22" s="35"/>
      <c r="K22" s="35"/>
      <c r="L22" s="35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148</v>
      </c>
      <c r="C23" s="12" t="s">
        <v>320</v>
      </c>
      <c r="D23" s="29" t="s">
        <v>62</v>
      </c>
      <c r="E23" s="30"/>
      <c r="F23" s="29"/>
      <c r="G23" s="29"/>
      <c r="H23" s="35"/>
      <c r="I23" s="3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149</v>
      </c>
      <c r="C24" s="12" t="s">
        <v>332</v>
      </c>
      <c r="D24" s="29" t="s">
        <v>62</v>
      </c>
      <c r="E24" s="30"/>
      <c r="F24" s="29"/>
      <c r="G24" s="2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122</v>
      </c>
      <c r="C25" s="12" t="s">
        <v>328</v>
      </c>
      <c r="D25" s="29" t="s">
        <v>62</v>
      </c>
      <c r="E25" s="30"/>
      <c r="F25" s="29"/>
      <c r="G25" s="29"/>
      <c r="H25" s="31"/>
      <c r="I25" s="31"/>
      <c r="J25" s="31"/>
      <c r="K25" s="31"/>
      <c r="L25" s="31"/>
      <c r="M25" s="31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121</v>
      </c>
      <c r="C26" s="12" t="s">
        <v>190</v>
      </c>
      <c r="D26" s="29" t="s">
        <v>62</v>
      </c>
      <c r="E26" s="30"/>
      <c r="F26" s="29"/>
      <c r="G26" s="29"/>
      <c r="H26" s="3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1"/>
    </row>
    <row r="27" spans="1:60" ht="15">
      <c r="A27" s="12">
        <f t="shared" si="2"/>
      </c>
      <c r="B27" s="12" t="s">
        <v>123</v>
      </c>
      <c r="C27" s="12" t="s">
        <v>124</v>
      </c>
      <c r="D27" s="29" t="s">
        <v>62</v>
      </c>
      <c r="E27" s="30"/>
      <c r="F27" s="29"/>
      <c r="G27" s="29"/>
      <c r="H27" s="35"/>
      <c r="I27" s="35"/>
      <c r="J27" s="35"/>
      <c r="K27" s="35"/>
      <c r="L27" s="31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150</v>
      </c>
      <c r="C28" s="12" t="s">
        <v>246</v>
      </c>
      <c r="D28" s="29" t="s">
        <v>62</v>
      </c>
      <c r="E28" s="30"/>
      <c r="F28" s="29"/>
      <c r="G28" s="29"/>
      <c r="H28" s="35"/>
      <c r="I28" s="35"/>
      <c r="J28" s="31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297</v>
      </c>
      <c r="C29" s="12" t="s">
        <v>298</v>
      </c>
      <c r="D29" s="29" t="s">
        <v>62</v>
      </c>
      <c r="E29" s="30"/>
      <c r="F29" s="29"/>
      <c r="G29" s="2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125</v>
      </c>
      <c r="C30" s="12" t="s">
        <v>175</v>
      </c>
      <c r="D30" s="29" t="s">
        <v>62</v>
      </c>
      <c r="E30" s="30"/>
      <c r="F30" s="29"/>
      <c r="G30" s="2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226</v>
      </c>
      <c r="C31" s="12" t="s">
        <v>227</v>
      </c>
      <c r="D31" s="29" t="s">
        <v>62</v>
      </c>
      <c r="E31" s="30"/>
      <c r="F31" s="29"/>
      <c r="G31" s="2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68</v>
      </c>
      <c r="C32" s="12" t="s">
        <v>176</v>
      </c>
      <c r="D32" s="29" t="s">
        <v>62</v>
      </c>
      <c r="E32" s="30"/>
      <c r="F32" s="29"/>
      <c r="G32" s="2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181</v>
      </c>
      <c r="C33" s="12" t="s">
        <v>182</v>
      </c>
      <c r="D33" s="29" t="s">
        <v>62</v>
      </c>
      <c r="E33" s="30"/>
      <c r="F33" s="29"/>
      <c r="G33" s="2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1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69</v>
      </c>
      <c r="C34" s="12" t="s">
        <v>70</v>
      </c>
      <c r="D34" s="29" t="s">
        <v>62</v>
      </c>
      <c r="E34" s="30"/>
      <c r="F34" s="29"/>
      <c r="G34" s="29"/>
      <c r="H34" s="31"/>
      <c r="I34" s="31"/>
      <c r="J34" s="31"/>
      <c r="K34" s="35"/>
      <c r="L34" s="31"/>
      <c r="M34" s="31"/>
      <c r="N34" s="35"/>
      <c r="O34" s="31"/>
      <c r="P34" s="31"/>
      <c r="Q34" s="31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111</v>
      </c>
      <c r="C35" s="12" t="s">
        <v>247</v>
      </c>
      <c r="D35" s="29" t="s">
        <v>62</v>
      </c>
      <c r="E35" s="30"/>
      <c r="F35" s="29"/>
      <c r="G35" s="2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112</v>
      </c>
      <c r="C36" s="12" t="s">
        <v>173</v>
      </c>
      <c r="D36" s="29" t="s">
        <v>62</v>
      </c>
      <c r="E36" s="30"/>
      <c r="F36" s="29"/>
      <c r="G36" s="2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71</v>
      </c>
      <c r="C37" s="12" t="s">
        <v>321</v>
      </c>
      <c r="D37" s="29" t="s">
        <v>62</v>
      </c>
      <c r="E37" s="30"/>
      <c r="F37" s="29"/>
      <c r="G37" s="2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299</v>
      </c>
      <c r="C38" s="12" t="s">
        <v>331</v>
      </c>
      <c r="D38" s="29" t="s">
        <v>62</v>
      </c>
      <c r="E38" s="30"/>
      <c r="F38" s="29"/>
      <c r="G38" s="29"/>
      <c r="H38" s="35"/>
      <c r="I38" s="35"/>
      <c r="J38" s="35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72</v>
      </c>
      <c r="C39" s="12" t="s">
        <v>322</v>
      </c>
      <c r="D39" s="29" t="s">
        <v>62</v>
      </c>
      <c r="E39" s="30"/>
      <c r="F39" s="29"/>
      <c r="G39" s="2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126</v>
      </c>
      <c r="C40" s="12" t="s">
        <v>323</v>
      </c>
      <c r="D40" s="29" t="s">
        <v>62</v>
      </c>
      <c r="E40" s="30"/>
      <c r="F40" s="29"/>
      <c r="G40" s="29"/>
      <c r="H40" s="35"/>
      <c r="I40" s="35"/>
      <c r="J40" s="35"/>
      <c r="K40" s="31"/>
      <c r="L40" s="35"/>
      <c r="M40" s="35"/>
      <c r="N40" s="35"/>
      <c r="O40" s="31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1"/>
      <c r="AH40" s="31"/>
      <c r="AI40" s="35"/>
      <c r="AJ40" s="35"/>
      <c r="AK40" s="35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73</v>
      </c>
      <c r="C41" s="12" t="s">
        <v>74</v>
      </c>
      <c r="D41" s="29" t="s">
        <v>62</v>
      </c>
      <c r="E41" s="30"/>
      <c r="F41" s="29"/>
      <c r="G41" s="29"/>
      <c r="H41" s="35"/>
      <c r="I41" s="35"/>
      <c r="J41" s="35"/>
      <c r="K41" s="35"/>
      <c r="L41" s="31"/>
      <c r="M41" s="31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169</v>
      </c>
      <c r="C42" s="12" t="s">
        <v>191</v>
      </c>
      <c r="D42" s="29" t="s">
        <v>62</v>
      </c>
      <c r="E42" s="30"/>
      <c r="F42" s="29"/>
      <c r="G42" s="2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170</v>
      </c>
      <c r="C43" s="12" t="s">
        <v>192</v>
      </c>
      <c r="D43" s="29" t="s">
        <v>62</v>
      </c>
      <c r="E43" s="30"/>
      <c r="F43" s="29"/>
      <c r="G43" s="2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171</v>
      </c>
      <c r="C44" s="12" t="s">
        <v>193</v>
      </c>
      <c r="D44" s="29" t="s">
        <v>62</v>
      </c>
      <c r="E44" s="30"/>
      <c r="F44" s="29"/>
      <c r="G44" s="2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172</v>
      </c>
      <c r="C45" s="12" t="s">
        <v>194</v>
      </c>
      <c r="D45" s="29" t="s">
        <v>62</v>
      </c>
      <c r="E45" s="30"/>
      <c r="F45" s="29"/>
      <c r="G45" s="2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228</v>
      </c>
      <c r="C46" s="12" t="s">
        <v>229</v>
      </c>
      <c r="D46" s="29" t="s">
        <v>62</v>
      </c>
      <c r="E46" s="30"/>
      <c r="F46" s="29"/>
      <c r="G46" s="29"/>
      <c r="H46" s="35"/>
      <c r="I46" s="35"/>
      <c r="J46" s="35"/>
      <c r="K46" s="35"/>
      <c r="L46" s="35"/>
      <c r="M46" s="31"/>
      <c r="N46" s="35"/>
      <c r="O46" s="35"/>
      <c r="P46" s="35"/>
      <c r="Q46" s="35"/>
      <c r="R46" s="3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300</v>
      </c>
      <c r="C47" s="12" t="s">
        <v>301</v>
      </c>
      <c r="D47" s="29" t="s">
        <v>62</v>
      </c>
      <c r="E47" s="30"/>
      <c r="F47" s="29"/>
      <c r="G47" s="2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302</v>
      </c>
      <c r="C48" s="12" t="s">
        <v>303</v>
      </c>
      <c r="D48" s="29" t="s">
        <v>62</v>
      </c>
      <c r="E48" s="30"/>
      <c r="F48" s="29"/>
      <c r="G48" s="29"/>
      <c r="H48" s="35"/>
      <c r="I48" s="35"/>
      <c r="J48" s="35"/>
      <c r="K48" s="31"/>
      <c r="L48" s="35"/>
      <c r="M48" s="31"/>
      <c r="N48" s="35"/>
      <c r="O48" s="35"/>
      <c r="P48" s="35"/>
      <c r="Q48" s="35"/>
      <c r="R48" s="3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183</v>
      </c>
      <c r="C49" s="12" t="s">
        <v>195</v>
      </c>
      <c r="D49" s="29" t="s">
        <v>62</v>
      </c>
      <c r="E49" s="30"/>
      <c r="F49" s="29"/>
      <c r="G49" s="29"/>
      <c r="H49" s="35"/>
      <c r="I49" s="35"/>
      <c r="J49" s="35"/>
      <c r="K49" s="31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151</v>
      </c>
      <c r="C50" s="12" t="s">
        <v>324</v>
      </c>
      <c r="D50" s="29" t="s">
        <v>62</v>
      </c>
      <c r="E50" s="30"/>
      <c r="F50" s="29"/>
      <c r="G50" s="2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75</v>
      </c>
      <c r="C51" s="12" t="s">
        <v>325</v>
      </c>
      <c r="D51" s="29" t="s">
        <v>62</v>
      </c>
      <c r="E51" s="30"/>
      <c r="F51" s="29"/>
      <c r="G51" s="2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76</v>
      </c>
      <c r="C52" s="12" t="s">
        <v>248</v>
      </c>
      <c r="D52" s="29" t="s">
        <v>62</v>
      </c>
      <c r="E52" s="30"/>
      <c r="F52" s="29"/>
      <c r="G52" s="29"/>
      <c r="H52" s="31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152</v>
      </c>
      <c r="C53" s="12" t="s">
        <v>249</v>
      </c>
      <c r="D53" s="29" t="s">
        <v>62</v>
      </c>
      <c r="E53" s="30"/>
      <c r="F53" s="29"/>
      <c r="G53" s="2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127</v>
      </c>
      <c r="C54" s="12" t="s">
        <v>250</v>
      </c>
      <c r="D54" s="29" t="s">
        <v>62</v>
      </c>
      <c r="E54" s="30"/>
      <c r="F54" s="29"/>
      <c r="G54" s="29"/>
      <c r="H54" s="35"/>
      <c r="I54" s="31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304</v>
      </c>
      <c r="C55" s="12" t="s">
        <v>305</v>
      </c>
      <c r="D55" s="29" t="s">
        <v>62</v>
      </c>
      <c r="E55" s="30"/>
      <c r="F55" s="29"/>
      <c r="G55" s="29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153</v>
      </c>
      <c r="C56" s="12" t="s">
        <v>251</v>
      </c>
      <c r="D56" s="29" t="s">
        <v>62</v>
      </c>
      <c r="E56" s="30"/>
      <c r="F56" s="29"/>
      <c r="G56" s="29"/>
      <c r="H56" s="31"/>
      <c r="I56" s="31"/>
      <c r="J56" s="31"/>
      <c r="K56" s="31"/>
      <c r="L56" s="31"/>
      <c r="M56" s="31"/>
      <c r="N56" s="31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29</v>
      </c>
      <c r="C57" s="12" t="s">
        <v>252</v>
      </c>
      <c r="D57" s="29" t="s">
        <v>62</v>
      </c>
      <c r="E57" s="30"/>
      <c r="F57" s="29"/>
      <c r="G57" s="2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30</v>
      </c>
      <c r="C58" s="12" t="s">
        <v>265</v>
      </c>
      <c r="D58" s="29" t="s">
        <v>62</v>
      </c>
      <c r="E58" s="30"/>
      <c r="F58" s="29"/>
      <c r="G58" s="2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107</v>
      </c>
      <c r="C59" s="12" t="s">
        <v>253</v>
      </c>
      <c r="D59" s="29" t="s">
        <v>62</v>
      </c>
      <c r="E59" s="30"/>
      <c r="F59" s="29"/>
      <c r="G59" s="29"/>
      <c r="H59" s="35"/>
      <c r="I59" s="31"/>
      <c r="J59" s="35"/>
      <c r="K59" s="31"/>
      <c r="L59" s="35"/>
      <c r="M59" s="35"/>
      <c r="N59" s="35"/>
      <c r="O59" s="35"/>
      <c r="P59" s="35"/>
      <c r="Q59" s="31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41</v>
      </c>
      <c r="C60" s="12" t="s">
        <v>254</v>
      </c>
      <c r="D60" s="29" t="s">
        <v>62</v>
      </c>
      <c r="E60" s="30"/>
      <c r="F60" s="29"/>
      <c r="G60" s="2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187</v>
      </c>
      <c r="C61" s="12" t="s">
        <v>196</v>
      </c>
      <c r="D61" s="29" t="s">
        <v>62</v>
      </c>
      <c r="E61" s="30"/>
      <c r="F61" s="29"/>
      <c r="G61" s="2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31</v>
      </c>
      <c r="C62" s="12" t="s">
        <v>255</v>
      </c>
      <c r="D62" s="29" t="s">
        <v>62</v>
      </c>
      <c r="E62" s="30"/>
      <c r="F62" s="29"/>
      <c r="G62" s="2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32</v>
      </c>
      <c r="C63" s="12" t="s">
        <v>256</v>
      </c>
      <c r="D63" s="29" t="s">
        <v>62</v>
      </c>
      <c r="E63" s="30"/>
      <c r="F63" s="29"/>
      <c r="G63" s="29"/>
      <c r="H63" s="35"/>
      <c r="I63" s="35"/>
      <c r="J63" s="31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33</v>
      </c>
      <c r="C64" s="12" t="s">
        <v>257</v>
      </c>
      <c r="D64" s="29" t="s">
        <v>62</v>
      </c>
      <c r="E64" s="30"/>
      <c r="F64" s="29"/>
      <c r="G64" s="2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113</v>
      </c>
      <c r="C65" s="12" t="s">
        <v>258</v>
      </c>
      <c r="D65" s="29" t="s">
        <v>62</v>
      </c>
      <c r="E65" s="30"/>
      <c r="F65" s="29"/>
      <c r="G65" s="2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188</v>
      </c>
      <c r="C66" s="12" t="s">
        <v>259</v>
      </c>
      <c r="D66" s="29" t="s">
        <v>62</v>
      </c>
      <c r="E66" s="30"/>
      <c r="F66" s="29"/>
      <c r="G66" s="29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1"/>
      <c r="AK66" s="35"/>
      <c r="AL66" s="35"/>
      <c r="AM66" s="35"/>
      <c r="AN66" s="35"/>
      <c r="AO66" s="35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230</v>
      </c>
      <c r="C67" s="12" t="s">
        <v>231</v>
      </c>
      <c r="D67" s="29" t="s">
        <v>62</v>
      </c>
      <c r="E67" s="30"/>
      <c r="F67" s="29"/>
      <c r="G67" s="29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232</v>
      </c>
      <c r="C68" s="12" t="s">
        <v>233</v>
      </c>
      <c r="D68" s="29" t="s">
        <v>62</v>
      </c>
      <c r="E68" s="30"/>
      <c r="F68" s="29"/>
      <c r="G68" s="29"/>
      <c r="H68" s="35"/>
      <c r="I68" s="35"/>
      <c r="J68" s="35"/>
      <c r="K68" s="35"/>
      <c r="L68" s="35"/>
      <c r="M68" s="35"/>
      <c r="N68" s="31"/>
      <c r="O68" s="31"/>
      <c r="P68" s="31"/>
      <c r="Q68" s="31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77</v>
      </c>
      <c r="C69" s="12" t="s">
        <v>78</v>
      </c>
      <c r="D69" s="29" t="s">
        <v>62</v>
      </c>
      <c r="E69" s="30"/>
      <c r="F69" s="29"/>
      <c r="G69" s="29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154</v>
      </c>
      <c r="C70" s="12" t="s">
        <v>155</v>
      </c>
      <c r="D70" s="29" t="s">
        <v>62</v>
      </c>
      <c r="E70" s="30"/>
      <c r="F70" s="29"/>
      <c r="G70" s="29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128</v>
      </c>
      <c r="C71" s="12" t="s">
        <v>260</v>
      </c>
      <c r="D71" s="29" t="s">
        <v>62</v>
      </c>
      <c r="E71" s="30"/>
      <c r="F71" s="29"/>
      <c r="G71" s="29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79</v>
      </c>
      <c r="C72" s="12" t="s">
        <v>261</v>
      </c>
      <c r="D72" s="29" t="s">
        <v>62</v>
      </c>
      <c r="E72" s="30"/>
      <c r="F72" s="29"/>
      <c r="G72" s="29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129</v>
      </c>
      <c r="C73" s="12" t="s">
        <v>326</v>
      </c>
      <c r="D73" s="29" t="s">
        <v>62</v>
      </c>
      <c r="E73" s="30"/>
      <c r="F73" s="29"/>
      <c r="G73" s="29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80</v>
      </c>
      <c r="C74" s="12" t="s">
        <v>327</v>
      </c>
      <c r="D74" s="29" t="s">
        <v>62</v>
      </c>
      <c r="E74" s="30"/>
      <c r="F74" s="29"/>
      <c r="G74" s="29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234</v>
      </c>
      <c r="C75" s="12" t="s">
        <v>235</v>
      </c>
      <c r="D75" s="29" t="s">
        <v>62</v>
      </c>
      <c r="E75" s="30"/>
      <c r="F75" s="29"/>
      <c r="G75" s="29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114</v>
      </c>
      <c r="C76" s="12" t="s">
        <v>115</v>
      </c>
      <c r="D76" s="29" t="s">
        <v>62</v>
      </c>
      <c r="E76" s="30"/>
      <c r="F76" s="29"/>
      <c r="G76" s="29"/>
      <c r="H76" s="35"/>
      <c r="I76" s="35"/>
      <c r="J76" s="35"/>
      <c r="K76" s="35"/>
      <c r="L76" s="35"/>
      <c r="M76" s="35"/>
      <c r="N76" s="35"/>
      <c r="O76" s="35"/>
      <c r="P76" s="31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81</v>
      </c>
      <c r="C77" s="12" t="s">
        <v>82</v>
      </c>
      <c r="D77" s="29" t="s">
        <v>62</v>
      </c>
      <c r="E77" s="30"/>
      <c r="F77" s="29"/>
      <c r="G77" s="29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130</v>
      </c>
      <c r="C78" s="12" t="s">
        <v>131</v>
      </c>
      <c r="D78" s="29" t="s">
        <v>62</v>
      </c>
      <c r="E78" s="30"/>
      <c r="F78" s="29"/>
      <c r="G78" s="29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132</v>
      </c>
      <c r="C79" s="12" t="s">
        <v>133</v>
      </c>
      <c r="D79" s="29" t="s">
        <v>62</v>
      </c>
      <c r="E79" s="30"/>
      <c r="F79" s="29"/>
      <c r="G79" s="29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156</v>
      </c>
      <c r="C80" s="12" t="s">
        <v>157</v>
      </c>
      <c r="D80" s="29" t="s">
        <v>62</v>
      </c>
      <c r="E80" s="30"/>
      <c r="F80" s="29"/>
      <c r="G80" s="29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158</v>
      </c>
      <c r="C81" s="12" t="s">
        <v>159</v>
      </c>
      <c r="D81" s="29" t="s">
        <v>62</v>
      </c>
      <c r="E81" s="30"/>
      <c r="F81" s="29"/>
      <c r="G81" s="29"/>
      <c r="H81" s="3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83</v>
      </c>
      <c r="C82" s="12" t="s">
        <v>110</v>
      </c>
      <c r="D82" s="29" t="s">
        <v>62</v>
      </c>
      <c r="E82" s="30"/>
      <c r="F82" s="29"/>
      <c r="G82" s="29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84</v>
      </c>
      <c r="C83" s="12" t="s">
        <v>85</v>
      </c>
      <c r="D83" s="29" t="s">
        <v>62</v>
      </c>
      <c r="E83" s="30"/>
      <c r="F83" s="29"/>
      <c r="G83" s="29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86</v>
      </c>
      <c r="C84" s="12" t="s">
        <v>87</v>
      </c>
      <c r="D84" s="29" t="s">
        <v>62</v>
      </c>
      <c r="E84" s="30"/>
      <c r="F84" s="29"/>
      <c r="G84" s="29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38">IF(SUM(H85:BH85)&lt;&gt;0,"Select","")</f>
      </c>
      <c r="B85" s="12" t="s">
        <v>160</v>
      </c>
      <c r="C85" s="12" t="s">
        <v>161</v>
      </c>
      <c r="D85" s="29" t="s">
        <v>62</v>
      </c>
      <c r="E85" s="30"/>
      <c r="F85" s="29"/>
      <c r="G85" s="29"/>
      <c r="H85" s="35"/>
      <c r="I85" s="31"/>
      <c r="J85" s="31"/>
      <c r="K85" s="31"/>
      <c r="L85" s="31"/>
      <c r="M85" s="3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88</v>
      </c>
      <c r="C86" s="12" t="s">
        <v>89</v>
      </c>
      <c r="D86" s="29" t="s">
        <v>62</v>
      </c>
      <c r="E86" s="30"/>
      <c r="F86" s="29"/>
      <c r="G86" s="29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116</v>
      </c>
      <c r="C87" s="12" t="s">
        <v>242</v>
      </c>
      <c r="D87" s="29" t="s">
        <v>62</v>
      </c>
      <c r="E87" s="30"/>
      <c r="F87" s="29"/>
      <c r="G87" s="29"/>
      <c r="H87" s="31"/>
      <c r="I87" s="31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236</v>
      </c>
      <c r="C88" s="12" t="s">
        <v>237</v>
      </c>
      <c r="D88" s="29" t="s">
        <v>62</v>
      </c>
      <c r="E88" s="30"/>
      <c r="F88" s="29"/>
      <c r="G88" s="29"/>
      <c r="H88" s="35"/>
      <c r="I88" s="35"/>
      <c r="J88" s="35"/>
      <c r="K88" s="35"/>
      <c r="L88" s="35"/>
      <c r="M88" s="35"/>
      <c r="N88" s="35"/>
      <c r="O88" s="31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238</v>
      </c>
      <c r="C89" s="12" t="s">
        <v>239</v>
      </c>
      <c r="D89" s="29" t="s">
        <v>62</v>
      </c>
      <c r="E89" s="30"/>
      <c r="F89" s="29"/>
      <c r="G89" s="29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90</v>
      </c>
      <c r="C90" s="12" t="s">
        <v>91</v>
      </c>
      <c r="D90" s="29" t="s">
        <v>62</v>
      </c>
      <c r="E90" s="30"/>
      <c r="F90" s="29"/>
      <c r="G90" s="29"/>
      <c r="H90" s="35"/>
      <c r="I90" s="35"/>
      <c r="J90" s="31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1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134</v>
      </c>
      <c r="C91" s="12" t="s">
        <v>197</v>
      </c>
      <c r="D91" s="29" t="s">
        <v>62</v>
      </c>
      <c r="E91" s="30"/>
      <c r="F91" s="29"/>
      <c r="G91" s="29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162</v>
      </c>
      <c r="C92" s="12" t="s">
        <v>243</v>
      </c>
      <c r="D92" s="29" t="s">
        <v>62</v>
      </c>
      <c r="E92" s="30"/>
      <c r="F92" s="29"/>
      <c r="G92" s="29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163</v>
      </c>
      <c r="C93" s="12" t="s">
        <v>244</v>
      </c>
      <c r="D93" s="29" t="s">
        <v>62</v>
      </c>
      <c r="E93" s="30"/>
      <c r="F93" s="29"/>
      <c r="G93" s="29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306</v>
      </c>
      <c r="C94" s="12" t="s">
        <v>307</v>
      </c>
      <c r="D94" s="29" t="s">
        <v>62</v>
      </c>
      <c r="E94" s="30"/>
      <c r="F94" s="29"/>
      <c r="G94" s="29"/>
      <c r="H94" s="35"/>
      <c r="I94" s="35"/>
      <c r="J94" s="35"/>
      <c r="K94" s="35"/>
      <c r="L94" s="35"/>
      <c r="M94" s="31"/>
      <c r="N94" s="31"/>
      <c r="O94" s="31"/>
      <c r="P94" s="35"/>
      <c r="Q94" s="35"/>
      <c r="R94" s="35"/>
      <c r="S94" s="35"/>
      <c r="T94" s="31"/>
      <c r="U94" s="35"/>
      <c r="V94" s="31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184</v>
      </c>
      <c r="C95" s="12" t="s">
        <v>185</v>
      </c>
      <c r="D95" s="29" t="s">
        <v>62</v>
      </c>
      <c r="E95" s="30"/>
      <c r="F95" s="29"/>
      <c r="G95" s="29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92</v>
      </c>
      <c r="C96" s="12" t="s">
        <v>198</v>
      </c>
      <c r="D96" s="29" t="s">
        <v>62</v>
      </c>
      <c r="E96" s="30"/>
      <c r="F96" s="29"/>
      <c r="G96" s="29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93</v>
      </c>
      <c r="C97" s="12" t="s">
        <v>199</v>
      </c>
      <c r="D97" s="29" t="s">
        <v>62</v>
      </c>
      <c r="E97" s="30"/>
      <c r="F97" s="29"/>
      <c r="G97" s="29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164</v>
      </c>
      <c r="C98" s="12" t="s">
        <v>200</v>
      </c>
      <c r="D98" s="29" t="s">
        <v>62</v>
      </c>
      <c r="E98" s="30"/>
      <c r="F98" s="29"/>
      <c r="G98" s="29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94</v>
      </c>
      <c r="C99" s="12" t="s">
        <v>201</v>
      </c>
      <c r="D99" s="29" t="s">
        <v>62</v>
      </c>
      <c r="E99" s="30"/>
      <c r="F99" s="29"/>
      <c r="G99" s="29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165</v>
      </c>
      <c r="C100" s="12" t="s">
        <v>202</v>
      </c>
      <c r="D100" s="29" t="s">
        <v>62</v>
      </c>
      <c r="E100" s="30"/>
      <c r="F100" s="29"/>
      <c r="G100" s="29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95</v>
      </c>
      <c r="C101" s="12" t="s">
        <v>203</v>
      </c>
      <c r="D101" s="29" t="s">
        <v>62</v>
      </c>
      <c r="E101" s="30"/>
      <c r="F101" s="29"/>
      <c r="G101" s="29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166</v>
      </c>
      <c r="C102" s="12" t="s">
        <v>204</v>
      </c>
      <c r="D102" s="29" t="s">
        <v>62</v>
      </c>
      <c r="E102" s="30"/>
      <c r="F102" s="29"/>
      <c r="G102" s="29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308</v>
      </c>
      <c r="C103" s="12" t="s">
        <v>317</v>
      </c>
      <c r="D103" s="29" t="s">
        <v>62</v>
      </c>
      <c r="E103" s="30"/>
      <c r="F103" s="29"/>
      <c r="G103" s="29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12">
        <f t="shared" si="3"/>
      </c>
      <c r="B104" s="12" t="s">
        <v>186</v>
      </c>
      <c r="C104" s="12" t="s">
        <v>205</v>
      </c>
      <c r="D104" s="29" t="s">
        <v>62</v>
      </c>
      <c r="E104" s="30"/>
      <c r="F104" s="29"/>
      <c r="G104" s="29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96</v>
      </c>
      <c r="C105" s="12" t="s">
        <v>206</v>
      </c>
      <c r="D105" s="29" t="s">
        <v>62</v>
      </c>
      <c r="E105" s="30"/>
      <c r="F105" s="29"/>
      <c r="G105" s="29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97</v>
      </c>
      <c r="C106" s="12" t="s">
        <v>98</v>
      </c>
      <c r="D106" s="29" t="s">
        <v>62</v>
      </c>
      <c r="E106" s="30"/>
      <c r="F106" s="29"/>
      <c r="G106" s="29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167</v>
      </c>
      <c r="C107" s="12" t="s">
        <v>168</v>
      </c>
      <c r="D107" s="29" t="s">
        <v>62</v>
      </c>
      <c r="E107" s="30"/>
      <c r="F107" s="29"/>
      <c r="G107" s="29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99</v>
      </c>
      <c r="C108" s="12" t="s">
        <v>329</v>
      </c>
      <c r="D108" s="29" t="s">
        <v>62</v>
      </c>
      <c r="E108" s="30"/>
      <c r="F108" s="29"/>
      <c r="G108" s="29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101</v>
      </c>
      <c r="C109" s="12" t="s">
        <v>102</v>
      </c>
      <c r="D109" s="29" t="s">
        <v>62</v>
      </c>
      <c r="E109" s="30"/>
      <c r="F109" s="29"/>
      <c r="G109" s="29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103</v>
      </c>
      <c r="C110" s="12" t="s">
        <v>104</v>
      </c>
      <c r="D110" s="29" t="s">
        <v>62</v>
      </c>
      <c r="E110" s="30"/>
      <c r="F110" s="29"/>
      <c r="G110" s="29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100</v>
      </c>
      <c r="C111" s="12" t="s">
        <v>330</v>
      </c>
      <c r="D111" s="29" t="s">
        <v>62</v>
      </c>
      <c r="E111" s="30"/>
      <c r="F111" s="29"/>
      <c r="G111" s="29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135</v>
      </c>
      <c r="C112" s="12" t="s">
        <v>136</v>
      </c>
      <c r="D112" s="29" t="s">
        <v>62</v>
      </c>
      <c r="E112" s="30"/>
      <c r="F112" s="29"/>
      <c r="G112" s="29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240</v>
      </c>
      <c r="C113" s="12" t="s">
        <v>241</v>
      </c>
      <c r="D113" s="29" t="s">
        <v>62</v>
      </c>
      <c r="E113" s="30"/>
      <c r="F113" s="29"/>
      <c r="G113" s="29"/>
      <c r="H113" s="35"/>
      <c r="I113" s="35"/>
      <c r="J113" s="35"/>
      <c r="K113" s="35"/>
      <c r="L113" s="35"/>
      <c r="M113" s="3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117</v>
      </c>
      <c r="C114" s="12" t="s">
        <v>118</v>
      </c>
      <c r="D114" s="29" t="s">
        <v>62</v>
      </c>
      <c r="E114" s="30"/>
      <c r="F114" s="29"/>
      <c r="G114" s="29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105</v>
      </c>
      <c r="C115" s="12" t="s">
        <v>318</v>
      </c>
      <c r="D115" s="29" t="s">
        <v>62</v>
      </c>
      <c r="E115" s="30"/>
      <c r="F115" s="29"/>
      <c r="G115" s="29"/>
      <c r="H115" s="35"/>
      <c r="I115" s="35"/>
      <c r="J115" s="35"/>
      <c r="K115" s="31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42</v>
      </c>
      <c r="C116" s="12" t="s">
        <v>262</v>
      </c>
      <c r="D116" s="29" t="s">
        <v>62</v>
      </c>
      <c r="E116" s="30"/>
      <c r="F116" s="29"/>
      <c r="G116" s="29"/>
      <c r="H116" s="31"/>
      <c r="I116" s="31"/>
      <c r="J116" s="31"/>
      <c r="K116" s="31"/>
      <c r="L116" s="31"/>
      <c r="M116" s="31"/>
      <c r="N116" s="31"/>
      <c r="O116" s="31"/>
      <c r="P116" s="31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43</v>
      </c>
      <c r="C117" s="12" t="s">
        <v>207</v>
      </c>
      <c r="D117" s="29" t="s">
        <v>62</v>
      </c>
      <c r="E117" s="30"/>
      <c r="F117" s="29"/>
      <c r="G117" s="29"/>
      <c r="H117" s="31"/>
      <c r="I117" s="31"/>
      <c r="J117" s="31"/>
      <c r="K117" s="31"/>
      <c r="L117" s="31"/>
      <c r="M117" s="31"/>
      <c r="N117" s="31"/>
      <c r="O117" s="31"/>
      <c r="P117" s="31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1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44</v>
      </c>
      <c r="C118" s="12" t="s">
        <v>58</v>
      </c>
      <c r="D118" s="29" t="s">
        <v>62</v>
      </c>
      <c r="E118" s="30"/>
      <c r="F118" s="29"/>
      <c r="G118" s="29"/>
      <c r="H118" s="31"/>
      <c r="I118" s="31"/>
      <c r="J118" s="31"/>
      <c r="K118" s="31"/>
      <c r="L118" s="31"/>
      <c r="M118" s="31"/>
      <c r="N118" s="31"/>
      <c r="O118" s="31"/>
      <c r="P118" s="31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45</v>
      </c>
      <c r="C119" s="12" t="s">
        <v>263</v>
      </c>
      <c r="D119" s="29" t="s">
        <v>62</v>
      </c>
      <c r="E119" s="30"/>
      <c r="F119" s="29"/>
      <c r="G119" s="29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46</v>
      </c>
      <c r="C120" s="12" t="s">
        <v>63</v>
      </c>
      <c r="D120" s="29" t="s">
        <v>62</v>
      </c>
      <c r="E120" s="30"/>
      <c r="F120" s="29"/>
      <c r="G120" s="29"/>
      <c r="H120" s="31"/>
      <c r="I120" s="31"/>
      <c r="J120" s="31"/>
      <c r="K120" s="31"/>
      <c r="L120" s="31"/>
      <c r="M120" s="31"/>
      <c r="N120" s="31"/>
      <c r="O120" s="31"/>
      <c r="P120" s="31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47</v>
      </c>
      <c r="C121" s="12" t="s">
        <v>48</v>
      </c>
      <c r="D121" s="29" t="s">
        <v>62</v>
      </c>
      <c r="E121" s="30"/>
      <c r="F121" s="29"/>
      <c r="G121" s="29"/>
      <c r="H121" s="35"/>
      <c r="I121" s="31"/>
      <c r="J121" s="35"/>
      <c r="K121" s="31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137</v>
      </c>
      <c r="C122" s="12" t="s">
        <v>138</v>
      </c>
      <c r="D122" s="29" t="s">
        <v>62</v>
      </c>
      <c r="E122" s="30"/>
      <c r="F122" s="29"/>
      <c r="G122" s="29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49</v>
      </c>
      <c r="C123" s="12" t="s">
        <v>50</v>
      </c>
      <c r="D123" s="29" t="s">
        <v>62</v>
      </c>
      <c r="E123" s="30"/>
      <c r="F123" s="29"/>
      <c r="G123" s="29"/>
      <c r="H123" s="31"/>
      <c r="I123" s="31"/>
      <c r="J123" s="31"/>
      <c r="K123" s="31"/>
      <c r="L123" s="31"/>
      <c r="M123" s="3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51</v>
      </c>
      <c r="C124" s="12" t="s">
        <v>52</v>
      </c>
      <c r="D124" s="29" t="s">
        <v>62</v>
      </c>
      <c r="E124" s="30"/>
      <c r="F124" s="29"/>
      <c r="G124" s="29"/>
      <c r="H124" s="31"/>
      <c r="I124" s="31"/>
      <c r="J124" s="31"/>
      <c r="K124" s="31"/>
      <c r="L124" s="31"/>
      <c r="M124" s="31"/>
      <c r="N124" s="31"/>
      <c r="O124" s="31"/>
      <c r="P124" s="31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1"/>
      <c r="AJ124" s="35"/>
      <c r="AK124" s="35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53</v>
      </c>
      <c r="C125" s="12" t="s">
        <v>174</v>
      </c>
      <c r="D125" s="29" t="s">
        <v>62</v>
      </c>
      <c r="E125" s="30"/>
      <c r="F125" s="29"/>
      <c r="G125" s="29"/>
      <c r="H125" s="31"/>
      <c r="I125" s="31"/>
      <c r="J125" s="31"/>
      <c r="K125" s="31"/>
      <c r="L125" s="31"/>
      <c r="M125" s="31"/>
      <c r="N125" s="31"/>
      <c r="O125" s="31"/>
      <c r="P125" s="31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106</v>
      </c>
      <c r="C126" s="12" t="s">
        <v>264</v>
      </c>
      <c r="D126" s="29" t="s">
        <v>62</v>
      </c>
      <c r="E126" s="30"/>
      <c r="F126" s="29"/>
      <c r="G126" s="29"/>
      <c r="H126" s="31"/>
      <c r="I126" s="31"/>
      <c r="J126" s="31"/>
      <c r="K126" s="31"/>
      <c r="L126" s="31"/>
      <c r="M126" s="31"/>
      <c r="N126" s="35"/>
      <c r="O126" s="35"/>
      <c r="P126" s="35"/>
      <c r="Q126" s="35"/>
      <c r="R126" s="31"/>
      <c r="S126" s="31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309</v>
      </c>
      <c r="C127" s="12" t="s">
        <v>310</v>
      </c>
      <c r="D127" s="29" t="s">
        <v>62</v>
      </c>
      <c r="E127" s="30"/>
      <c r="F127" s="29"/>
      <c r="G127" s="29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311</v>
      </c>
      <c r="C128" s="12" t="s">
        <v>312</v>
      </c>
      <c r="D128" s="29" t="s">
        <v>62</v>
      </c>
      <c r="E128" s="30"/>
      <c r="F128" s="29"/>
      <c r="G128" s="29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139</v>
      </c>
      <c r="C129" s="12" t="s">
        <v>140</v>
      </c>
      <c r="D129" s="29" t="s">
        <v>62</v>
      </c>
      <c r="E129" s="30"/>
      <c r="F129" s="29"/>
      <c r="G129" s="29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177</v>
      </c>
      <c r="C130" s="12" t="s">
        <v>178</v>
      </c>
      <c r="D130" s="29" t="s">
        <v>62</v>
      </c>
      <c r="E130" s="30"/>
      <c r="F130" s="29"/>
      <c r="G130" s="29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179</v>
      </c>
      <c r="C131" s="12" t="s">
        <v>180</v>
      </c>
      <c r="D131" s="29" t="s">
        <v>62</v>
      </c>
      <c r="E131" s="30"/>
      <c r="F131" s="29"/>
      <c r="G131" s="29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34</v>
      </c>
      <c r="C132" s="12" t="s">
        <v>245</v>
      </c>
      <c r="D132" s="29" t="s">
        <v>62</v>
      </c>
      <c r="E132" s="30"/>
      <c r="F132" s="29"/>
      <c r="G132" s="29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141</v>
      </c>
      <c r="C133" s="12" t="s">
        <v>142</v>
      </c>
      <c r="D133" s="29" t="s">
        <v>62</v>
      </c>
      <c r="E133" s="30"/>
      <c r="F133" s="29"/>
      <c r="G133" s="29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64</v>
      </c>
      <c r="C134" s="12" t="s">
        <v>65</v>
      </c>
      <c r="D134" s="29" t="s">
        <v>62</v>
      </c>
      <c r="E134" s="30"/>
      <c r="F134" s="29"/>
      <c r="G134" s="29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66</v>
      </c>
      <c r="C135" s="12" t="s">
        <v>67</v>
      </c>
      <c r="D135" s="29" t="s">
        <v>62</v>
      </c>
      <c r="E135" s="30"/>
      <c r="F135" s="29"/>
      <c r="G135" s="29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143</v>
      </c>
      <c r="C136" s="12" t="s">
        <v>144</v>
      </c>
      <c r="D136" s="29" t="s">
        <v>62</v>
      </c>
      <c r="E136" s="30"/>
      <c r="F136" s="29"/>
      <c r="G136" s="29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35</v>
      </c>
      <c r="C137" s="12" t="s">
        <v>36</v>
      </c>
      <c r="D137" s="29" t="s">
        <v>62</v>
      </c>
      <c r="E137" s="30"/>
      <c r="F137" s="29"/>
      <c r="G137" s="29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145</v>
      </c>
      <c r="C138" s="12" t="s">
        <v>146</v>
      </c>
      <c r="D138" s="29" t="s">
        <v>62</v>
      </c>
      <c r="E138" s="30"/>
      <c r="F138" s="29"/>
      <c r="G138" s="29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