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<sst xmlns="http://schemas.openxmlformats.org/spreadsheetml/2006/main" count="817" uniqueCount="288">
  <si>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</si>
  <si>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</si>
  <si>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</si>
  <si>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</si>
  <si>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</si>
  <si>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</si>
  <si>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</si>
  <si>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</si>
  <si>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</si>
  <si>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</si>
  <si>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</si>
  <si>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</si>
  <si>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</si>
  <si>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</si>
  <si>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</si>
  <si>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</si>
  <si>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</si>
  <si>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</si>
  <si>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</si>
  <si>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</si>
  <si>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</si>
  <si>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</si>
  <si>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</si>
  <si>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</si>
  <si>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</si>
  <si>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</si>
  <si>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</si>
  <si>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</si>
  <si>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</si>
  <si>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</si>
  <si>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</si>
  <si>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</si>
  <si>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</si>
  <si>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</si>
  <si>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</si>
  <si>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</si>
  <si>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</si>
  <si>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BEL:</t>
  </si>
  <si>
    <t>DTS: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</si>
  <si>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</si>
  <si>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</si>
  <si>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</si>
  <si>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</si>
  <si>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</si>
  <si>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</si>
  <si>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30327</t>
  </si>
  <si>
    <t>17026</t>
  </si>
  <si>
    <t>32012</t>
  </si>
  <si>
    <t>19246</t>
  </si>
  <si>
    <t>17027</t>
  </si>
  <si>
    <t>19247</t>
  </si>
  <si>
    <t>Mandevilla sanderi Sundaville® Classic Red</t>
  </si>
  <si>
    <t>N</t>
  </si>
  <si>
    <t>35252</t>
  </si>
  <si>
    <t>1801</t>
  </si>
  <si>
    <t>35250</t>
  </si>
  <si>
    <t>35249</t>
  </si>
  <si>
    <t>35246</t>
  </si>
  <si>
    <t>36740</t>
  </si>
  <si>
    <t>36743</t>
  </si>
  <si>
    <t>36724</t>
  </si>
  <si>
    <t>36720</t>
  </si>
  <si>
    <t>37139</t>
  </si>
  <si>
    <t>36721</t>
  </si>
  <si>
    <t>41790</t>
  </si>
  <si>
    <t>41793</t>
  </si>
  <si>
    <t>41792</t>
  </si>
  <si>
    <t>41757</t>
  </si>
  <si>
    <t>Mandevilla sanderi Jade Grenat</t>
  </si>
  <si>
    <t>38274</t>
  </si>
  <si>
    <t>Mandevilla sanderi Jade Pink</t>
  </si>
  <si>
    <t>38275</t>
  </si>
  <si>
    <t>Mandevilla sanderi Jade Red</t>
  </si>
  <si>
    <t>38276</t>
  </si>
  <si>
    <t>Mandevilla sanderi Jade Rose</t>
  </si>
  <si>
    <t>38277</t>
  </si>
  <si>
    <t>Mandevilla sanderi Jade Scarlet</t>
  </si>
  <si>
    <t>38278</t>
  </si>
  <si>
    <t>Mandevilla sanderi Jade White</t>
  </si>
  <si>
    <t>38283</t>
  </si>
  <si>
    <t>Mandevilla sanderi Opal Fuchsia Flamme</t>
  </si>
  <si>
    <t>38284</t>
  </si>
  <si>
    <t>Mandevilla sanderi Opal Grenat</t>
  </si>
  <si>
    <t>38285</t>
  </si>
  <si>
    <t>21</t>
  </si>
  <si>
    <t>Mandevilla sanderi Opal Red (Topaz Vermillion)</t>
  </si>
  <si>
    <t>Dianthus caryophyllus Code® Bicolour</t>
  </si>
  <si>
    <t>Dianthus caryophyllus Code® Bright Red</t>
  </si>
  <si>
    <t>Dianthus caryophyllus Code® Pink</t>
  </si>
  <si>
    <t>Dianthus caryophyllus Code® Purple Dark Center</t>
  </si>
  <si>
    <t>Dianthus caryophyllus Code® Salmon</t>
  </si>
  <si>
    <t>Dianthus caryophyllus Code® White</t>
  </si>
  <si>
    <t>Mandevilla sanderi Sundaville® Burgundy</t>
  </si>
  <si>
    <t>Mandevilla sanderi Sundaville® Early Scarlet</t>
  </si>
  <si>
    <t>Mandevilla sanderi Sundaville® Fuchsia Pink</t>
  </si>
  <si>
    <t>Mandevilla sanderi Sundaville® Velvet Red</t>
  </si>
  <si>
    <t>Mandevilla sanderi Sundaville® White</t>
  </si>
  <si>
    <t>Mandevilla sanderi Sundaville® Cream Pink</t>
  </si>
  <si>
    <t>Mandevilla sanderi Sundaville® Pink</t>
  </si>
  <si>
    <t>37141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</si>
  <si>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</si>
  <si>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</si>
  <si>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</si>
  <si>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</si>
  <si>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</si>
  <si>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</si>
  <si>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</si>
  <si>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</si>
  <si>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</si>
  <si>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</si>
  <si>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</si>
  <si>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</si>
  <si>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</si>
  <si>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</si>
  <si>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</si>
  <si>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</si>
  <si>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</si>
  <si>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</si>
  <si>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Mandevilla sanderi Sundaville® Beauty Bright Red</t>
  </si>
  <si>
    <t>0841NR</t>
  </si>
  <si>
    <t>38068</t>
  </si>
  <si>
    <t>Aster dumosus Alpha® Dark Purple Launch</t>
  </si>
  <si>
    <t>1281</t>
  </si>
  <si>
    <t>38069</t>
  </si>
  <si>
    <t>Aster dumosus Alpha® Dark Purple Space</t>
  </si>
  <si>
    <t>37148</t>
  </si>
  <si>
    <t>Aster dumosus Alpha® Light Pink</t>
  </si>
  <si>
    <t>38079</t>
  </si>
  <si>
    <t>Aster dumosus Alpha® Purple Rocket</t>
  </si>
  <si>
    <t>37154</t>
  </si>
  <si>
    <t>Aster dumosus Alpha® White</t>
  </si>
  <si>
    <t>0843TP</t>
  </si>
  <si>
    <t>38386</t>
  </si>
  <si>
    <t>Dianthus caryophyllus Code® Mixmasters® Digi</t>
  </si>
  <si>
    <t>37780</t>
  </si>
  <si>
    <t>Dianthus caryophyllus BFF Purple</t>
  </si>
  <si>
    <t>41669</t>
  </si>
  <si>
    <t>Dianthus caryophyllus BFF Red</t>
  </si>
  <si>
    <t>36590</t>
  </si>
  <si>
    <t>Aster dumosus Alpha® Pink</t>
  </si>
  <si>
    <t>ORDER FORM Pot Plants Cuttings 2024</t>
  </si>
  <si>
    <t>'24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</si>
  <si>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</si>
  <si>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</si>
  <si>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</si>
  <si>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</si>
  <si>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</si>
  <si>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</si>
  <si>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</si>
  <si>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</si>
  <si>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</si>
  <si>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</si>
  <si>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</si>
  <si>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</si>
  <si>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</si>
  <si>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</si>
  <si>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</si>
  <si>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</si>
  <si>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</si>
  <si>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</si>
  <si>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</si>
  <si>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</si>
  <si>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</si>
  <si>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</si>
  <si>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</si>
  <si>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</si>
  <si>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</si>
  <si>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</si>
  <si>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</si>
  <si>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</si>
  <si>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</si>
  <si>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Mandevilla sanderi Sundaville® Fashion Pink</t>
  </si>
  <si>
    <t>Mandevilla sanderi Sundaville® Fashion Red</t>
  </si>
  <si>
    <t>37533</t>
  </si>
  <si>
    <t>Campanula portenschlagiana Zenn White</t>
  </si>
  <si>
    <t>URC</t>
  </si>
  <si>
    <t>42945</t>
  </si>
  <si>
    <t>41697</t>
  </si>
  <si>
    <t>Dianthus caryophyllus BFF Rose</t>
  </si>
  <si>
    <t>43304</t>
  </si>
  <si>
    <t>35980</t>
  </si>
  <si>
    <t>43443</t>
  </si>
  <si>
    <t>43356</t>
  </si>
  <si>
    <t>35852</t>
  </si>
  <si>
    <t>43444</t>
  </si>
  <si>
    <t>33924</t>
  </si>
  <si>
    <t>43305</t>
  </si>
  <si>
    <t>43452</t>
  </si>
  <si>
    <t>43310</t>
  </si>
  <si>
    <t>43442</t>
  </si>
  <si>
    <t>Euphorbia pulcherrima Mercury Red</t>
  </si>
  <si>
    <t>43308</t>
  </si>
  <si>
    <t>Euphorbia pulcherrima Mira® Red</t>
  </si>
  <si>
    <t>43309</t>
  </si>
  <si>
    <t>32999</t>
  </si>
  <si>
    <t>Euphorbia pulcherrima Passione Red</t>
  </si>
  <si>
    <t>43441</t>
  </si>
  <si>
    <t>35855</t>
  </si>
  <si>
    <t>Euphorbia pulcherrima Red 16-034-1307</t>
  </si>
  <si>
    <t>36687</t>
  </si>
  <si>
    <t>Euphorbia pulcherrima Red 161275</t>
  </si>
  <si>
    <t>32987</t>
  </si>
  <si>
    <t>Euphorbia pulcherrima Red Blitz</t>
  </si>
  <si>
    <t>38256</t>
  </si>
  <si>
    <t>Euphorbia pulcherrima Red EP160324</t>
  </si>
  <si>
    <t>38182</t>
  </si>
  <si>
    <t>Euphorbia pulcherrima Rubino</t>
  </si>
  <si>
    <t>36890</t>
  </si>
  <si>
    <t>Euphorbia pulcherrima Serena Red</t>
  </si>
  <si>
    <t>43306</t>
  </si>
  <si>
    <t>Euphorbia pulcherrima Titan Red</t>
  </si>
  <si>
    <t>43316</t>
  </si>
  <si>
    <t>Euphorbia pulcherrima Toro Red</t>
  </si>
  <si>
    <t>43354</t>
  </si>
  <si>
    <t>41761</t>
  </si>
  <si>
    <t>Euphorbia pulcherrima Gloriette Brilliant Red</t>
  </si>
  <si>
    <t>41760</t>
  </si>
  <si>
    <t>Euphorbia pulcherrima Gloriette Glamour</t>
  </si>
  <si>
    <t>41759</t>
  </si>
  <si>
    <t>Euphorbia pulcherrima Gloriette Red 2419</t>
  </si>
  <si>
    <t>36683</t>
  </si>
  <si>
    <t>Euphorbia pulcherrima Joy Pink</t>
  </si>
  <si>
    <t>32980</t>
  </si>
  <si>
    <t>Euphorbia pulcherrima Joy Red</t>
  </si>
  <si>
    <t>36682</t>
  </si>
  <si>
    <t>Euphorbia pulcherrima Joy White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</si>
  <si>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</si>
  <si>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</si>
  <si>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</si>
  <si>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</si>
  <si>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</si>
  <si>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</si>
  <si>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34994</t>
  </si>
  <si>
    <t>Euphorbia pulcherrima Princettia® Red</t>
  </si>
  <si>
    <t>36678</t>
  </si>
  <si>
    <t>Euphorbia pulcherrima Superba Marble</t>
  </si>
  <si>
    <t>36635</t>
  </si>
  <si>
    <t>Euphorbia pulcherrima Superba New Glitter</t>
  </si>
  <si>
    <t>URCM</t>
  </si>
  <si>
    <t>38286</t>
  </si>
  <si>
    <t>41844</t>
  </si>
  <si>
    <t>38282</t>
  </si>
  <si>
    <t>Mandevilla sanderi Citrine Yellow 2.0</t>
  </si>
  <si>
    <t>42228</t>
  </si>
  <si>
    <t>Mandevilla sanderi Sundaville® Beauty White</t>
  </si>
  <si>
    <t>41726</t>
  </si>
  <si>
    <t>Mandevilla sanderi Tourmaline Pink</t>
  </si>
  <si>
    <t>41727</t>
  </si>
  <si>
    <t>Mandevilla sanderi Tourmaline Rose</t>
  </si>
  <si>
    <t>37373</t>
  </si>
  <si>
    <t>Mandevilla sanderi Velvet Cream</t>
  </si>
  <si>
    <t>37374</t>
  </si>
  <si>
    <t>Mandevilla sanderi Velvet Hot Pink</t>
  </si>
  <si>
    <t>37375</t>
  </si>
  <si>
    <t>Mandevilla sanderi Velvet Pink</t>
  </si>
  <si>
    <t>37376</t>
  </si>
  <si>
    <t>Mandevilla sanderi Velvet Rose</t>
  </si>
  <si>
    <t>49</t>
  </si>
  <si>
    <t>50</t>
  </si>
  <si>
    <t>51</t>
  </si>
  <si>
    <t>52</t>
  </si>
  <si>
    <t>37514</t>
  </si>
  <si>
    <t>Dianthus caryophyllus Code® White Winter</t>
  </si>
  <si>
    <t>Mandevilla sanderi Quartz Pink Yellow</t>
  </si>
  <si>
    <t>41762</t>
  </si>
  <si>
    <t>Euphorbia pulcherrima Gloriette Brilliant Pink</t>
  </si>
  <si>
    <t>Mandevilla sanderi Agate Rose &amp; Pink</t>
  </si>
  <si>
    <t>Mandevilla sanderi Agate Scarlet</t>
  </si>
  <si>
    <t>Mandevilla sanderi Agate White</t>
  </si>
  <si>
    <t>Dianthus caryophyllus BFF Mixmasters® Passion Impr.</t>
  </si>
  <si>
    <t>Mandevilla sanderi Opal White</t>
  </si>
  <si>
    <t>(blank)</t>
  </si>
  <si>
    <t>Y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</si>
  <si>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</si>
  <si>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</si>
  <si>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</si>
  <si>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</si>
  <si>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Mars Red</t>
  </si>
  <si>
    <t>Euphorbia pulcherrima Mirage Red</t>
  </si>
  <si>
    <t>Euphorbia pulcherrima Vega Red</t>
  </si>
  <si>
    <t>Euphorbia pulcherrima Maestro Red</t>
  </si>
  <si>
    <t>Euphorbia pulcherrima Magma Red</t>
  </si>
  <si>
    <t>Euphorbia pulcherrima Aida Red</t>
  </si>
  <si>
    <t>Euphorbia pulcherrima Cabernet Burgundy</t>
  </si>
  <si>
    <t>Euphorbia pulcherrima Hubba Bubblegum Neon Pink</t>
  </si>
  <si>
    <t>Euphorbia pulcherrima Phantom Red</t>
  </si>
  <si>
    <t>1261NR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</si>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</sst>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2.140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5</v>
      </c>
      <c r="AT1" s="37"/>
      <c r="AU1" s="37"/>
      <c r="AV1" s="32" t="s">
        <v>6</v>
      </c>
      <c r="AX1" s="33"/>
      <c r="AY1" s="33"/>
      <c r="AZ1" s="33"/>
      <c r="BA1" s="33"/>
    </row>
    <row r="2" spans="1:53" ht="9.75" customHeight="1">
      <c r="A2" s="93" t="s">
        <v>140</v>
      </c>
      <c r="B2" s="93"/>
      <c r="C2" s="93"/>
      <c r="D2" s="93"/>
      <c r="E2" s="93"/>
      <c r="F2" s="2"/>
      <c r="G2" s="2"/>
      <c r="AS2" s="17" t="s">
        <v>35</v>
      </c>
      <c r="AT2" s="18"/>
      <c r="AU2" s="24" t="s">
        <v>36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6" t="s">
        <v>2</v>
      </c>
      <c r="I3" s="46"/>
      <c r="J3" s="46"/>
      <c r="K3" s="46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5" t="s">
        <v>12</v>
      </c>
      <c r="AT3" s="46"/>
      <c r="AU3" s="46"/>
      <c r="AV3" s="46"/>
      <c r="AW3" s="46"/>
      <c r="AX3" s="46"/>
      <c r="AY3" s="46"/>
      <c r="AZ3" s="46"/>
      <c r="BA3" s="47"/>
    </row>
    <row r="4" spans="1:53" ht="9.75" customHeight="1">
      <c r="A4" s="92"/>
      <c r="B4" s="92"/>
      <c r="C4" s="74"/>
      <c r="D4" s="75"/>
      <c r="E4" s="76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AA4" s="86"/>
      <c r="AB4" s="87"/>
      <c r="AC4" s="87"/>
      <c r="AD4" s="87"/>
      <c r="AE4" s="87"/>
      <c r="AF4" s="87"/>
      <c r="AG4" s="87"/>
      <c r="AH4" s="88"/>
      <c r="AI4" s="3"/>
      <c r="AJ4" s="86"/>
      <c r="AK4" s="87"/>
      <c r="AL4" s="87"/>
      <c r="AM4" s="87"/>
      <c r="AN4" s="87"/>
      <c r="AO4" s="87"/>
      <c r="AP4" s="87"/>
      <c r="AQ4" s="88"/>
      <c r="AS4" s="20" t="s">
        <v>37</v>
      </c>
      <c r="AT4" s="38"/>
      <c r="AU4" s="24" t="s">
        <v>36</v>
      </c>
      <c r="AV4" s="34"/>
      <c r="AW4" s="34"/>
      <c r="AX4" s="34"/>
      <c r="AY4" s="34"/>
      <c r="AZ4" s="34"/>
      <c r="BA4" s="21"/>
    </row>
    <row r="5" spans="1:56" ht="9.75" customHeight="1">
      <c r="A5" s="92"/>
      <c r="B5" s="92"/>
      <c r="C5" s="77"/>
      <c r="D5" s="78"/>
      <c r="E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AA5" s="89"/>
      <c r="AB5" s="90"/>
      <c r="AC5" s="90"/>
      <c r="AD5" s="90"/>
      <c r="AE5" s="90"/>
      <c r="AF5" s="90"/>
      <c r="AG5" s="90"/>
      <c r="AH5" s="91"/>
      <c r="AI5" s="3"/>
      <c r="AJ5" s="89"/>
      <c r="AK5" s="90"/>
      <c r="AL5" s="90"/>
      <c r="AM5" s="90"/>
      <c r="AN5" s="90"/>
      <c r="AO5" s="90"/>
      <c r="AP5" s="90"/>
      <c r="AQ5" s="91"/>
      <c r="AS5" s="45" t="s">
        <v>19</v>
      </c>
      <c r="AT5" s="46"/>
      <c r="AU5" s="46"/>
      <c r="AV5" s="46"/>
      <c r="AW5" s="46"/>
      <c r="AX5" s="46"/>
      <c r="AY5" s="46"/>
      <c r="AZ5" s="46"/>
      <c r="BA5" s="47"/>
      <c r="BC5" s="15"/>
      <c r="BD5" s="1" t="s">
        <v>7</v>
      </c>
    </row>
    <row r="6" spans="1:56" ht="9.75" customHeight="1">
      <c r="A6" s="46" t="s">
        <v>8</v>
      </c>
      <c r="B6" s="46"/>
      <c r="C6" s="46"/>
      <c r="H6" s="46" t="s">
        <v>9</v>
      </c>
      <c r="I6" s="46"/>
      <c r="J6" s="46"/>
      <c r="K6" s="46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38</v>
      </c>
      <c r="AT6" s="38"/>
      <c r="AU6" s="34" t="s">
        <v>39</v>
      </c>
      <c r="AV6" s="34"/>
      <c r="AW6" s="34"/>
      <c r="AX6" s="34"/>
      <c r="AY6" s="34"/>
      <c r="AZ6" s="34"/>
      <c r="BA6" s="21"/>
      <c r="BC6" s="4"/>
      <c r="BD6" s="1" t="s">
        <v>13</v>
      </c>
    </row>
    <row r="7" spans="1:56" ht="9.75" customHeight="1">
      <c r="A7" s="74"/>
      <c r="B7" s="75"/>
      <c r="C7" s="75"/>
      <c r="D7" s="75"/>
      <c r="E7" s="76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86"/>
      <c r="AB7" s="87"/>
      <c r="AC7" s="87"/>
      <c r="AD7" s="87"/>
      <c r="AE7" s="87"/>
      <c r="AF7" s="87"/>
      <c r="AG7" s="87"/>
      <c r="AH7" s="88"/>
      <c r="AI7" s="3"/>
      <c r="AJ7" s="86"/>
      <c r="AK7" s="87"/>
      <c r="AL7" s="87"/>
      <c r="AM7" s="87"/>
      <c r="AN7" s="87"/>
      <c r="AO7" s="87"/>
      <c r="AP7" s="87"/>
      <c r="AQ7" s="88"/>
      <c r="AS7" s="45" t="s">
        <v>21</v>
      </c>
      <c r="AT7" s="46"/>
      <c r="AU7" s="46"/>
      <c r="AV7" s="46"/>
      <c r="AW7" s="46"/>
      <c r="AX7" s="46"/>
      <c r="AY7" s="46"/>
      <c r="AZ7" s="46"/>
      <c r="BA7" s="47"/>
      <c r="BC7" s="5"/>
      <c r="BD7" s="1" t="s">
        <v>32</v>
      </c>
    </row>
    <row r="8" spans="1:56" ht="9.75" customHeight="1">
      <c r="A8" s="77"/>
      <c r="B8" s="78"/>
      <c r="C8" s="78"/>
      <c r="D8" s="78"/>
      <c r="E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AA8" s="89"/>
      <c r="AB8" s="90"/>
      <c r="AC8" s="90"/>
      <c r="AD8" s="90"/>
      <c r="AE8" s="90"/>
      <c r="AF8" s="90"/>
      <c r="AG8" s="90"/>
      <c r="AH8" s="91"/>
      <c r="AI8" s="3"/>
      <c r="AJ8" s="89"/>
      <c r="AK8" s="90"/>
      <c r="AL8" s="90"/>
      <c r="AM8" s="90"/>
      <c r="AN8" s="90"/>
      <c r="AO8" s="90"/>
      <c r="AP8" s="90"/>
      <c r="AQ8" s="91"/>
      <c r="AS8" s="20" t="s">
        <v>40</v>
      </c>
      <c r="AU8" s="34" t="s">
        <v>41</v>
      </c>
      <c r="AV8" s="34"/>
      <c r="AW8" s="34"/>
      <c r="AX8" s="34"/>
      <c r="AY8" s="34"/>
      <c r="AZ8" s="34"/>
      <c r="BA8" s="22"/>
      <c r="BC8" s="39"/>
      <c r="BD8" s="39"/>
    </row>
    <row r="9" spans="1:56" ht="9.75" customHeight="1">
      <c r="A9" s="46" t="s">
        <v>14</v>
      </c>
      <c r="B9" s="46"/>
      <c r="C9" s="46" t="s">
        <v>15</v>
      </c>
      <c r="H9" s="46" t="s">
        <v>16</v>
      </c>
      <c r="I9" s="46"/>
      <c r="M9" s="46" t="s">
        <v>17</v>
      </c>
      <c r="N9" s="46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0" t="s">
        <v>42</v>
      </c>
      <c r="AX9" s="40"/>
      <c r="AY9" s="40"/>
      <c r="AZ9" s="40"/>
      <c r="BA9" s="25"/>
      <c r="BC9" s="39"/>
      <c r="BD9" s="39"/>
    </row>
    <row r="10" spans="1:56" ht="9.75" customHeight="1">
      <c r="A10" s="92"/>
      <c r="B10" s="92"/>
      <c r="C10" s="74"/>
      <c r="D10" s="75"/>
      <c r="E10" s="76"/>
      <c r="H10" s="80"/>
      <c r="I10" s="81"/>
      <c r="J10" s="81"/>
      <c r="K10" s="81"/>
      <c r="L10" s="82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8"/>
      <c r="AS10" s="30" t="s">
        <v>287</v>
      </c>
      <c r="AT10" s="34"/>
      <c r="AU10" s="34" t="s">
        <v>43</v>
      </c>
      <c r="AX10" s="34"/>
      <c r="AY10" s="34"/>
      <c r="AZ10" s="34"/>
      <c r="BA10" s="26"/>
      <c r="BC10" s="39"/>
      <c r="BD10" s="39"/>
    </row>
    <row r="11" spans="1:56" ht="9.75" customHeight="1">
      <c r="A11" s="92"/>
      <c r="B11" s="92"/>
      <c r="C11" s="77"/>
      <c r="D11" s="78"/>
      <c r="E11" s="79"/>
      <c r="H11" s="83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S11" s="27" t="s">
        <v>44</v>
      </c>
      <c r="AT11" s="28"/>
      <c r="AU11" s="31"/>
      <c r="AV11" s="28"/>
      <c r="AW11" s="28"/>
      <c r="BA11" s="22"/>
      <c r="BC11" s="41"/>
      <c r="BD11" s="41"/>
    </row>
    <row r="12" spans="1:60" ht="9.75" customHeight="1">
      <c r="A12" s="46" t="s">
        <v>20</v>
      </c>
      <c r="B12" s="46"/>
      <c r="C12" s="46"/>
      <c r="BA12" s="22"/>
      <c r="BC12" s="41"/>
      <c r="BD12" s="41"/>
      <c r="BE12" s="42"/>
      <c r="BF12" s="60"/>
      <c r="BG12" s="60"/>
      <c r="BH12" s="60"/>
    </row>
    <row r="13" spans="1:53" ht="9.75" customHeight="1">
      <c r="A13" s="61" t="s">
        <v>33</v>
      </c>
      <c r="B13" s="62"/>
      <c r="C13" s="62"/>
      <c r="D13" s="62"/>
      <c r="E13" s="63"/>
      <c r="AX13" s="28"/>
      <c r="AY13" s="28"/>
      <c r="AZ13" s="28"/>
      <c r="BA13" s="29"/>
    </row>
    <row r="14" spans="1:60" ht="9.75" customHeight="1">
      <c r="A14" s="64" t="s">
        <v>34</v>
      </c>
      <c r="B14" s="65"/>
      <c r="C14" s="65"/>
      <c r="D14" s="65"/>
      <c r="E14" s="66"/>
      <c r="F14" s="67" t="s">
        <v>22</v>
      </c>
      <c r="G14" s="68"/>
      <c r="H14" s="43" t="str">
        <f>H18</f>
        <v>01</v>
      </c>
      <c r="I14" s="43" t="str">
        <f aca="true" t="shared" si="0" ref="I14:BH14">I18</f>
        <v>02</v>
      </c>
      <c r="J14" s="43" t="str">
        <f t="shared" si="0"/>
        <v>03</v>
      </c>
      <c r="K14" s="43" t="str">
        <f t="shared" si="0"/>
        <v>04</v>
      </c>
      <c r="L14" s="43" t="str">
        <f t="shared" si="0"/>
        <v>05</v>
      </c>
      <c r="M14" s="43" t="str">
        <f t="shared" si="0"/>
        <v>06</v>
      </c>
      <c r="N14" s="43" t="str">
        <f t="shared" si="0"/>
        <v>07</v>
      </c>
      <c r="O14" s="43" t="str">
        <f t="shared" si="0"/>
        <v>08</v>
      </c>
      <c r="P14" s="43" t="str">
        <f t="shared" si="0"/>
        <v>09</v>
      </c>
      <c r="Q14" s="43" t="str">
        <f t="shared" si="0"/>
        <v>10</v>
      </c>
      <c r="R14" s="43" t="str">
        <f t="shared" si="0"/>
        <v>11</v>
      </c>
      <c r="S14" s="43" t="str">
        <f t="shared" si="0"/>
        <v>12</v>
      </c>
      <c r="T14" s="43" t="str">
        <f t="shared" si="0"/>
        <v>13</v>
      </c>
      <c r="U14" s="43" t="str">
        <f t="shared" si="0"/>
        <v>14</v>
      </c>
      <c r="V14" s="43" t="str">
        <f t="shared" si="0"/>
        <v>15</v>
      </c>
      <c r="W14" s="43" t="str">
        <f t="shared" si="0"/>
        <v>16</v>
      </c>
      <c r="X14" s="43" t="str">
        <f t="shared" si="0"/>
        <v>17</v>
      </c>
      <c r="Y14" s="43" t="str">
        <f t="shared" si="0"/>
        <v>18</v>
      </c>
      <c r="Z14" s="43" t="str">
        <f t="shared" si="0"/>
        <v>19</v>
      </c>
      <c r="AA14" s="43" t="str">
        <f t="shared" si="0"/>
        <v>20</v>
      </c>
      <c r="AB14" s="43" t="str">
        <f t="shared" si="0"/>
        <v>21</v>
      </c>
      <c r="AC14" s="43" t="str">
        <f t="shared" si="0"/>
        <v>22</v>
      </c>
      <c r="AD14" s="43" t="str">
        <f t="shared" si="0"/>
        <v>23</v>
      </c>
      <c r="AE14" s="43" t="str">
        <f t="shared" si="0"/>
        <v>24</v>
      </c>
      <c r="AF14" s="43" t="str">
        <f t="shared" si="0"/>
        <v>25</v>
      </c>
      <c r="AG14" s="43" t="str">
        <f t="shared" si="0"/>
        <v>26</v>
      </c>
      <c r="AH14" s="43" t="str">
        <f t="shared" si="0"/>
        <v>27</v>
      </c>
      <c r="AI14" s="43" t="str">
        <f t="shared" si="0"/>
        <v>28</v>
      </c>
      <c r="AJ14" s="43" t="str">
        <f t="shared" si="0"/>
        <v>29</v>
      </c>
      <c r="AK14" s="43" t="str">
        <f t="shared" si="0"/>
        <v>30</v>
      </c>
      <c r="AL14" s="43" t="str">
        <f t="shared" si="0"/>
        <v>31</v>
      </c>
      <c r="AM14" s="43" t="str">
        <f t="shared" si="0"/>
        <v>32</v>
      </c>
      <c r="AN14" s="43" t="str">
        <f t="shared" si="0"/>
        <v>33</v>
      </c>
      <c r="AO14" s="43" t="str">
        <f t="shared" si="0"/>
        <v>34</v>
      </c>
      <c r="AP14" s="43" t="str">
        <f t="shared" si="0"/>
        <v>35</v>
      </c>
      <c r="AQ14" s="43" t="str">
        <f t="shared" si="0"/>
        <v>36</v>
      </c>
      <c r="AR14" s="43" t="str">
        <f t="shared" si="0"/>
        <v>37</v>
      </c>
      <c r="AS14" s="43" t="str">
        <f t="shared" si="0"/>
        <v>38</v>
      </c>
      <c r="AT14" s="43" t="str">
        <f t="shared" si="0"/>
        <v>39</v>
      </c>
      <c r="AU14" s="43" t="str">
        <f t="shared" si="0"/>
        <v>40</v>
      </c>
      <c r="AV14" s="43" t="str">
        <f t="shared" si="0"/>
        <v>41</v>
      </c>
      <c r="AW14" s="43" t="str">
        <f t="shared" si="0"/>
        <v>42</v>
      </c>
      <c r="AX14" s="43" t="str">
        <f t="shared" si="0"/>
        <v>43</v>
      </c>
      <c r="AY14" s="43" t="str">
        <f t="shared" si="0"/>
        <v>44</v>
      </c>
      <c r="AZ14" s="43" t="str">
        <f t="shared" si="0"/>
        <v>45</v>
      </c>
      <c r="BA14" s="43" t="str">
        <f t="shared" si="0"/>
        <v>46</v>
      </c>
      <c r="BB14" s="43" t="str">
        <f t="shared" si="0"/>
        <v>47</v>
      </c>
      <c r="BC14" s="43" t="str">
        <f t="shared" si="0"/>
        <v>48</v>
      </c>
      <c r="BD14" s="43" t="str">
        <f t="shared" si="0"/>
        <v>49</v>
      </c>
      <c r="BE14" s="43" t="str">
        <f t="shared" si="0"/>
        <v>50</v>
      </c>
      <c r="BF14" s="43" t="str">
        <f t="shared" si="0"/>
        <v>51</v>
      </c>
      <c r="BG14" s="43" t="str">
        <f t="shared" si="0"/>
        <v>52</v>
      </c>
      <c r="BH14" s="43">
        <f t="shared" si="0"/>
      </c>
    </row>
    <row r="15" spans="1:60" ht="9.75" customHeight="1">
      <c r="A15" s="69"/>
      <c r="B15" s="70"/>
      <c r="C15" s="70"/>
      <c r="D15" s="70"/>
      <c r="E15" s="71"/>
      <c r="F15" s="72">
        <f>SUM(H15:BH15)</f>
        <v>0</v>
      </c>
      <c r="G15" s="73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2"/>
      <c r="B16" s="53"/>
      <c r="C16" s="53"/>
      <c r="D16" s="53"/>
      <c r="E16" s="54"/>
    </row>
    <row r="17" spans="1:60" ht="11.25" customHeight="1">
      <c r="A17" s="7"/>
      <c r="B17" s="42" t="s">
        <v>31</v>
      </c>
      <c r="C17" s="55">
        <v>45257.286891550924</v>
      </c>
      <c r="D17" s="55"/>
      <c r="E17" s="55"/>
      <c r="F17" s="44"/>
      <c r="G17" s="44"/>
      <c r="H17" s="8" t="s">
        <v>141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50" t="s">
        <v>24</v>
      </c>
      <c r="B18" s="50" t="s">
        <v>25</v>
      </c>
      <c r="C18" s="56" t="s">
        <v>26</v>
      </c>
      <c r="D18" s="58" t="s">
        <v>27</v>
      </c>
      <c r="E18" s="50" t="s">
        <v>28</v>
      </c>
      <c r="F18" s="50" t="s">
        <v>29</v>
      </c>
      <c r="G18" s="50" t="s">
        <v>30</v>
      </c>
      <c r="H18" s="48" t="s">
        <v>142</v>
      </c>
      <c r="I18" s="48" t="s">
        <v>143</v>
      </c>
      <c r="J18" s="48" t="s">
        <v>144</v>
      </c>
      <c r="K18" s="48" t="s">
        <v>145</v>
      </c>
      <c r="L18" s="48" t="s">
        <v>146</v>
      </c>
      <c r="M18" s="48" t="s">
        <v>147</v>
      </c>
      <c r="N18" s="48" t="s">
        <v>148</v>
      </c>
      <c r="O18" s="48" t="s">
        <v>149</v>
      </c>
      <c r="P18" s="48" t="s">
        <v>150</v>
      </c>
      <c r="Q18" s="48" t="s">
        <v>151</v>
      </c>
      <c r="R18" s="48" t="s">
        <v>152</v>
      </c>
      <c r="S18" s="48" t="s">
        <v>153</v>
      </c>
      <c r="T18" s="48" t="s">
        <v>154</v>
      </c>
      <c r="U18" s="48" t="s">
        <v>155</v>
      </c>
      <c r="V18" s="48" t="s">
        <v>156</v>
      </c>
      <c r="W18" s="48" t="s">
        <v>157</v>
      </c>
      <c r="X18" s="48" t="s">
        <v>158</v>
      </c>
      <c r="Y18" s="48" t="s">
        <v>159</v>
      </c>
      <c r="Z18" s="48" t="s">
        <v>160</v>
      </c>
      <c r="AA18" s="48" t="s">
        <v>161</v>
      </c>
      <c r="AB18" s="48" t="s">
        <v>84</v>
      </c>
      <c r="AC18" s="48" t="s">
        <v>100</v>
      </c>
      <c r="AD18" s="48" t="s">
        <v>101</v>
      </c>
      <c r="AE18" s="48" t="s">
        <v>102</v>
      </c>
      <c r="AF18" s="48" t="s">
        <v>103</v>
      </c>
      <c r="AG18" s="48" t="s">
        <v>104</v>
      </c>
      <c r="AH18" s="48" t="s">
        <v>105</v>
      </c>
      <c r="AI18" s="48" t="s">
        <v>106</v>
      </c>
      <c r="AJ18" s="48" t="s">
        <v>107</v>
      </c>
      <c r="AK18" s="48" t="s">
        <v>108</v>
      </c>
      <c r="AL18" s="48" t="s">
        <v>109</v>
      </c>
      <c r="AM18" s="48" t="s">
        <v>110</v>
      </c>
      <c r="AN18" s="48" t="s">
        <v>111</v>
      </c>
      <c r="AO18" s="48" t="s">
        <v>112</v>
      </c>
      <c r="AP18" s="48" t="s">
        <v>113</v>
      </c>
      <c r="AQ18" s="48" t="s">
        <v>114</v>
      </c>
      <c r="AR18" s="48" t="s">
        <v>115</v>
      </c>
      <c r="AS18" s="48" t="s">
        <v>116</v>
      </c>
      <c r="AT18" s="48" t="s">
        <v>117</v>
      </c>
      <c r="AU18" s="48" t="s">
        <v>162</v>
      </c>
      <c r="AV18" s="48" t="s">
        <v>163</v>
      </c>
      <c r="AW18" s="48" t="s">
        <v>164</v>
      </c>
      <c r="AX18" s="48" t="s">
        <v>165</v>
      </c>
      <c r="AY18" s="48" t="s">
        <v>166</v>
      </c>
      <c r="AZ18" s="48" t="s">
        <v>167</v>
      </c>
      <c r="BA18" s="48" t="s">
        <v>168</v>
      </c>
      <c r="BB18" s="48" t="s">
        <v>169</v>
      </c>
      <c r="BC18" s="48" t="s">
        <v>170</v>
      </c>
      <c r="BD18" s="48" t="s">
        <v>257</v>
      </c>
      <c r="BE18" s="48" t="s">
        <v>258</v>
      </c>
      <c r="BF18" s="48" t="s">
        <v>259</v>
      </c>
      <c r="BG18" s="48" t="s">
        <v>260</v>
      </c>
      <c r="BH18" s="48" t="s">
        <v>23</v>
      </c>
    </row>
    <row r="19" spans="1:60" ht="11.25" customHeight="1">
      <c r="A19" s="51"/>
      <c r="B19" s="51"/>
      <c r="C19" s="57"/>
      <c r="D19" s="59"/>
      <c r="E19" s="51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120</v>
      </c>
      <c r="C21" s="12" t="s">
        <v>121</v>
      </c>
      <c r="D21" s="13" t="s">
        <v>122</v>
      </c>
      <c r="E21" s="14">
        <v>126</v>
      </c>
      <c r="F21" s="13">
        <v>1</v>
      </c>
      <c r="G21" s="13" t="s">
        <v>52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12">
        <f t="shared" si="2"/>
      </c>
      <c r="B22" s="12" t="s">
        <v>123</v>
      </c>
      <c r="C22" s="12" t="s">
        <v>124</v>
      </c>
      <c r="D22" s="13" t="s">
        <v>122</v>
      </c>
      <c r="E22" s="14">
        <v>126</v>
      </c>
      <c r="F22" s="13">
        <v>1</v>
      </c>
      <c r="G22" s="13" t="s">
        <v>52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12">
        <f t="shared" si="2"/>
      </c>
      <c r="B23" s="12" t="s">
        <v>125</v>
      </c>
      <c r="C23" s="12" t="s">
        <v>126</v>
      </c>
      <c r="D23" s="13" t="s">
        <v>122</v>
      </c>
      <c r="E23" s="14">
        <v>126</v>
      </c>
      <c r="F23" s="13">
        <v>1</v>
      </c>
      <c r="G23" s="13" t="s">
        <v>52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12">
        <f t="shared" si="2"/>
      </c>
      <c r="B24" s="12" t="s">
        <v>138</v>
      </c>
      <c r="C24" s="12" t="s">
        <v>139</v>
      </c>
      <c r="D24" s="13" t="s">
        <v>122</v>
      </c>
      <c r="E24" s="14">
        <v>126</v>
      </c>
      <c r="F24" s="13">
        <v>1</v>
      </c>
      <c r="G24" s="13" t="s">
        <v>52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5"/>
      <c r="AN24" s="36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12">
        <f t="shared" si="2"/>
      </c>
      <c r="B25" s="12" t="s">
        <v>127</v>
      </c>
      <c r="C25" s="12" t="s">
        <v>128</v>
      </c>
      <c r="D25" s="13" t="s">
        <v>122</v>
      </c>
      <c r="E25" s="14">
        <v>126</v>
      </c>
      <c r="F25" s="13">
        <v>1</v>
      </c>
      <c r="G25" s="13" t="s">
        <v>52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12">
        <f t="shared" si="2"/>
      </c>
      <c r="B26" s="12" t="s">
        <v>129</v>
      </c>
      <c r="C26" s="12" t="s">
        <v>130</v>
      </c>
      <c r="D26" s="13" t="s">
        <v>122</v>
      </c>
      <c r="E26" s="14">
        <v>126</v>
      </c>
      <c r="F26" s="13">
        <v>1</v>
      </c>
      <c r="G26" s="13" t="s">
        <v>52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12">
        <f t="shared" si="2"/>
      </c>
      <c r="B27" s="12" t="s">
        <v>173</v>
      </c>
      <c r="C27" s="12" t="s">
        <v>174</v>
      </c>
      <c r="D27" s="13" t="s">
        <v>122</v>
      </c>
      <c r="E27" s="14">
        <v>126</v>
      </c>
      <c r="F27" s="13">
        <v>1</v>
      </c>
      <c r="G27" s="13" t="s">
        <v>52</v>
      </c>
      <c r="H27" s="35"/>
      <c r="I27" s="35"/>
      <c r="J27" s="35"/>
      <c r="K27" s="35"/>
      <c r="L27" s="35"/>
      <c r="M27" s="35"/>
      <c r="N27" s="36"/>
      <c r="O27" s="35"/>
      <c r="P27" s="35"/>
      <c r="Q27" s="35"/>
      <c r="R27" s="36"/>
      <c r="S27" s="35"/>
      <c r="T27" s="36"/>
      <c r="U27" s="36"/>
      <c r="V27" s="36"/>
      <c r="W27" s="36"/>
      <c r="X27" s="35"/>
      <c r="Y27" s="36"/>
      <c r="Z27" s="35"/>
      <c r="AA27" s="36"/>
      <c r="AB27" s="35"/>
      <c r="AC27" s="36"/>
      <c r="AD27" s="35"/>
      <c r="AE27" s="36"/>
      <c r="AF27" s="35"/>
      <c r="AG27" s="35"/>
      <c r="AH27" s="35"/>
      <c r="AI27" s="35"/>
      <c r="AJ27" s="35"/>
      <c r="AK27" s="35"/>
      <c r="AL27" s="35"/>
      <c r="AM27" s="36"/>
      <c r="AN27" s="35"/>
      <c r="AO27" s="36"/>
      <c r="AP27" s="35"/>
      <c r="AQ27" s="36"/>
      <c r="AR27" s="35"/>
      <c r="AS27" s="36"/>
      <c r="AT27" s="35"/>
      <c r="AU27" s="36"/>
      <c r="AV27" s="35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5">
      <c r="A28" s="12">
        <f t="shared" si="2"/>
      </c>
      <c r="B28" s="12" t="s">
        <v>173</v>
      </c>
      <c r="C28" s="12" t="s">
        <v>174</v>
      </c>
      <c r="D28" s="13" t="s">
        <v>175</v>
      </c>
      <c r="E28" s="14">
        <v>100</v>
      </c>
      <c r="F28" s="13" t="s">
        <v>271</v>
      </c>
      <c r="G28" s="13" t="s">
        <v>52</v>
      </c>
      <c r="H28" s="36"/>
      <c r="I28" s="35"/>
      <c r="J28" s="35"/>
      <c r="K28" s="36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5">
      <c r="A29" s="12">
        <f t="shared" si="2"/>
      </c>
      <c r="B29" s="12" t="s">
        <v>176</v>
      </c>
      <c r="C29" s="12" t="s">
        <v>269</v>
      </c>
      <c r="D29" s="13" t="s">
        <v>131</v>
      </c>
      <c r="E29" s="14">
        <v>82</v>
      </c>
      <c r="F29" s="13">
        <v>3</v>
      </c>
      <c r="G29" s="13" t="s">
        <v>272</v>
      </c>
      <c r="H29" s="35"/>
      <c r="I29" s="35"/>
      <c r="J29" s="35"/>
      <c r="K29" s="35"/>
      <c r="L29" s="35"/>
      <c r="M29" s="35"/>
      <c r="N29" s="35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5"/>
      <c r="AC29" s="36"/>
      <c r="AD29" s="35"/>
      <c r="AE29" s="35"/>
      <c r="AF29" s="35"/>
      <c r="AG29" s="36"/>
      <c r="AH29" s="36"/>
      <c r="AI29" s="36"/>
      <c r="AJ29" s="35"/>
      <c r="AK29" s="35"/>
      <c r="AL29" s="35"/>
      <c r="AM29" s="36"/>
      <c r="AN29" s="36"/>
      <c r="AO29" s="36"/>
      <c r="AP29" s="36"/>
      <c r="AQ29" s="36"/>
      <c r="AR29" s="36"/>
      <c r="AS29" s="36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5">
      <c r="A30" s="12">
        <f t="shared" si="2"/>
      </c>
      <c r="B30" s="12" t="s">
        <v>132</v>
      </c>
      <c r="C30" s="12" t="s">
        <v>133</v>
      </c>
      <c r="D30" s="13" t="s">
        <v>131</v>
      </c>
      <c r="E30" s="14">
        <v>82</v>
      </c>
      <c r="F30" s="13">
        <v>3</v>
      </c>
      <c r="G30" s="13" t="s">
        <v>272</v>
      </c>
      <c r="H30" s="35"/>
      <c r="I30" s="35"/>
      <c r="J30" s="35"/>
      <c r="K30" s="35"/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5"/>
      <c r="AC30" s="36"/>
      <c r="AD30" s="35"/>
      <c r="AE30" s="36"/>
      <c r="AF30" s="35"/>
      <c r="AG30" s="36"/>
      <c r="AH30" s="36"/>
      <c r="AI30" s="36"/>
      <c r="AJ30" s="35"/>
      <c r="AK30" s="35"/>
      <c r="AL30" s="35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5">
      <c r="A31" s="12">
        <f t="shared" si="2"/>
      </c>
      <c r="B31" s="12" t="s">
        <v>134</v>
      </c>
      <c r="C31" s="12" t="s">
        <v>135</v>
      </c>
      <c r="D31" s="13" t="s">
        <v>54</v>
      </c>
      <c r="E31" s="14">
        <v>178</v>
      </c>
      <c r="F31" s="13">
        <v>1</v>
      </c>
      <c r="G31" s="13" t="s">
        <v>52</v>
      </c>
      <c r="H31" s="35"/>
      <c r="I31" s="35"/>
      <c r="J31" s="35"/>
      <c r="K31" s="35"/>
      <c r="L31" s="35"/>
      <c r="M31" s="35"/>
      <c r="N31" s="35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5"/>
      <c r="AC31" s="36"/>
      <c r="AD31" s="35"/>
      <c r="AE31" s="36"/>
      <c r="AF31" s="35"/>
      <c r="AG31" s="36"/>
      <c r="AH31" s="36"/>
      <c r="AI31" s="36"/>
      <c r="AJ31" s="35"/>
      <c r="AK31" s="35"/>
      <c r="AL31" s="35"/>
      <c r="AM31" s="36"/>
      <c r="AN31" s="35"/>
      <c r="AO31" s="35"/>
      <c r="AP31" s="36"/>
      <c r="AQ31" s="36"/>
      <c r="AR31" s="35"/>
      <c r="AS31" s="36"/>
      <c r="AT31" s="35"/>
      <c r="AU31" s="36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5">
      <c r="A32" s="12">
        <f t="shared" si="2"/>
      </c>
      <c r="B32" s="12" t="s">
        <v>136</v>
      </c>
      <c r="C32" s="12" t="s">
        <v>137</v>
      </c>
      <c r="D32" s="13" t="s">
        <v>54</v>
      </c>
      <c r="E32" s="14">
        <v>178</v>
      </c>
      <c r="F32" s="13">
        <v>1</v>
      </c>
      <c r="G32" s="13" t="s">
        <v>52</v>
      </c>
      <c r="H32" s="35"/>
      <c r="I32" s="35"/>
      <c r="J32" s="35"/>
      <c r="K32" s="35"/>
      <c r="L32" s="35"/>
      <c r="M32" s="35"/>
      <c r="N32" s="35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5"/>
      <c r="AC32" s="36"/>
      <c r="AD32" s="35"/>
      <c r="AE32" s="36"/>
      <c r="AF32" s="35"/>
      <c r="AG32" s="36"/>
      <c r="AH32" s="36"/>
      <c r="AI32" s="36"/>
      <c r="AJ32" s="35"/>
      <c r="AK32" s="35"/>
      <c r="AL32" s="35"/>
      <c r="AM32" s="36"/>
      <c r="AN32" s="35"/>
      <c r="AO32" s="35"/>
      <c r="AP32" s="36"/>
      <c r="AQ32" s="36"/>
      <c r="AR32" s="35"/>
      <c r="AS32" s="36"/>
      <c r="AT32" s="35"/>
      <c r="AU32" s="36"/>
      <c r="AV32" s="35"/>
      <c r="AW32" s="35"/>
      <c r="AX32" s="36"/>
      <c r="AY32" s="36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5">
      <c r="A33" s="12">
        <f t="shared" si="2"/>
      </c>
      <c r="B33" s="12" t="s">
        <v>177</v>
      </c>
      <c r="C33" s="12" t="s">
        <v>178</v>
      </c>
      <c r="D33" s="13" t="s">
        <v>54</v>
      </c>
      <c r="E33" s="14">
        <v>178</v>
      </c>
      <c r="F33" s="13">
        <v>1</v>
      </c>
      <c r="G33" s="13" t="s">
        <v>52</v>
      </c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5"/>
      <c r="AC33" s="36"/>
      <c r="AD33" s="35"/>
      <c r="AE33" s="35"/>
      <c r="AF33" s="35"/>
      <c r="AG33" s="36"/>
      <c r="AH33" s="36"/>
      <c r="AI33" s="36"/>
      <c r="AJ33" s="35"/>
      <c r="AK33" s="35"/>
      <c r="AL33" s="35"/>
      <c r="AM33" s="36"/>
      <c r="AN33" s="35"/>
      <c r="AO33" s="35"/>
      <c r="AP33" s="36"/>
      <c r="AQ33" s="36"/>
      <c r="AR33" s="35"/>
      <c r="AS33" s="36"/>
      <c r="AT33" s="35"/>
      <c r="AU33" s="36"/>
      <c r="AV33" s="35"/>
      <c r="AW33" s="35"/>
      <c r="AX33" s="36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5">
      <c r="A34" s="12">
        <f t="shared" si="2"/>
      </c>
      <c r="B34" s="12" t="s">
        <v>53</v>
      </c>
      <c r="C34" s="12" t="s">
        <v>86</v>
      </c>
      <c r="D34" s="13" t="s">
        <v>54</v>
      </c>
      <c r="E34" s="14">
        <v>178</v>
      </c>
      <c r="F34" s="13">
        <v>1</v>
      </c>
      <c r="G34" s="13" t="s">
        <v>52</v>
      </c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5"/>
      <c r="AK34" s="35"/>
      <c r="AL34" s="35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5">
      <c r="A35" s="12">
        <f t="shared" si="2"/>
      </c>
      <c r="B35" s="12" t="s">
        <v>58</v>
      </c>
      <c r="C35" s="12" t="s">
        <v>87</v>
      </c>
      <c r="D35" s="13" t="s">
        <v>54</v>
      </c>
      <c r="E35" s="14">
        <v>178</v>
      </c>
      <c r="F35" s="13">
        <v>1</v>
      </c>
      <c r="G35" s="13" t="s">
        <v>52</v>
      </c>
      <c r="H35" s="35"/>
      <c r="I35" s="35"/>
      <c r="J35" s="35"/>
      <c r="K35" s="35"/>
      <c r="L35" s="3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5"/>
      <c r="AK35" s="35"/>
      <c r="AL35" s="35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5">
      <c r="A36" s="12">
        <f t="shared" si="2"/>
      </c>
      <c r="B36" s="12" t="s">
        <v>59</v>
      </c>
      <c r="C36" s="12" t="s">
        <v>88</v>
      </c>
      <c r="D36" s="13" t="s">
        <v>54</v>
      </c>
      <c r="E36" s="14">
        <v>178</v>
      </c>
      <c r="F36" s="13">
        <v>1</v>
      </c>
      <c r="G36" s="13" t="s">
        <v>52</v>
      </c>
      <c r="H36" s="35"/>
      <c r="I36" s="35"/>
      <c r="J36" s="35"/>
      <c r="K36" s="35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5"/>
      <c r="AF36" s="36"/>
      <c r="AG36" s="36"/>
      <c r="AH36" s="36"/>
      <c r="AI36" s="36"/>
      <c r="AJ36" s="35"/>
      <c r="AK36" s="35"/>
      <c r="AL36" s="35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5">
      <c r="A37" s="12">
        <f t="shared" si="2"/>
      </c>
      <c r="B37" s="12" t="s">
        <v>55</v>
      </c>
      <c r="C37" s="12" t="s">
        <v>89</v>
      </c>
      <c r="D37" s="13" t="s">
        <v>54</v>
      </c>
      <c r="E37" s="14">
        <v>178</v>
      </c>
      <c r="F37" s="13">
        <v>1</v>
      </c>
      <c r="G37" s="13" t="s">
        <v>52</v>
      </c>
      <c r="H37" s="35"/>
      <c r="I37" s="35"/>
      <c r="J37" s="35"/>
      <c r="K37" s="35"/>
      <c r="L37" s="35"/>
      <c r="M37" s="36"/>
      <c r="N37" s="36"/>
      <c r="O37" s="36"/>
      <c r="P37" s="36"/>
      <c r="Q37" s="36"/>
      <c r="R37" s="36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5"/>
      <c r="AK37" s="35"/>
      <c r="AL37" s="35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5">
      <c r="A38" s="12">
        <f t="shared" si="2"/>
      </c>
      <c r="B38" s="12" t="s">
        <v>56</v>
      </c>
      <c r="C38" s="12" t="s">
        <v>90</v>
      </c>
      <c r="D38" s="13" t="s">
        <v>54</v>
      </c>
      <c r="E38" s="14">
        <v>178</v>
      </c>
      <c r="F38" s="13">
        <v>1</v>
      </c>
      <c r="G38" s="13" t="s">
        <v>52</v>
      </c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/>
      <c r="AK38" s="35"/>
      <c r="AL38" s="35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5">
      <c r="A39" s="12">
        <f t="shared" si="2"/>
      </c>
      <c r="B39" s="12" t="s">
        <v>57</v>
      </c>
      <c r="C39" s="12" t="s">
        <v>91</v>
      </c>
      <c r="D39" s="13" t="s">
        <v>54</v>
      </c>
      <c r="E39" s="14">
        <v>178</v>
      </c>
      <c r="F39" s="13">
        <v>1</v>
      </c>
      <c r="G39" s="13" t="s">
        <v>52</v>
      </c>
      <c r="H39" s="35"/>
      <c r="I39" s="35"/>
      <c r="J39" s="35"/>
      <c r="K39" s="35"/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5"/>
      <c r="AK39" s="35"/>
      <c r="AL39" s="35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5">
      <c r="A40" s="12">
        <f t="shared" si="2"/>
      </c>
      <c r="B40" s="12" t="s">
        <v>261</v>
      </c>
      <c r="C40" s="12" t="s">
        <v>262</v>
      </c>
      <c r="D40" s="13" t="s">
        <v>54</v>
      </c>
      <c r="E40" s="14">
        <v>178</v>
      </c>
      <c r="F40" s="13">
        <v>1</v>
      </c>
      <c r="G40" s="13" t="s">
        <v>52</v>
      </c>
      <c r="H40" s="35"/>
      <c r="I40" s="35"/>
      <c r="J40" s="35"/>
      <c r="K40" s="35"/>
      <c r="L40" s="3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5"/>
      <c r="AK40" s="35"/>
      <c r="AL40" s="35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5">
      <c r="A41" s="12">
        <f t="shared" si="2"/>
      </c>
      <c r="B41" s="12" t="s">
        <v>201</v>
      </c>
      <c r="C41" s="12" t="s">
        <v>202</v>
      </c>
      <c r="D41" s="13" t="s">
        <v>119</v>
      </c>
      <c r="E41" s="14">
        <v>84</v>
      </c>
      <c r="F41" s="13">
        <v>1</v>
      </c>
      <c r="G41" s="13" t="s">
        <v>52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5">
      <c r="A42" s="12">
        <f t="shared" si="2"/>
      </c>
      <c r="B42" s="12" t="s">
        <v>205</v>
      </c>
      <c r="C42" s="12" t="s">
        <v>206</v>
      </c>
      <c r="D42" s="13" t="s">
        <v>119</v>
      </c>
      <c r="E42" s="14">
        <v>84</v>
      </c>
      <c r="F42" s="13">
        <v>1</v>
      </c>
      <c r="G42" s="13" t="s">
        <v>52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5">
      <c r="A43" s="12">
        <f t="shared" si="2"/>
      </c>
      <c r="B43" s="12" t="s">
        <v>207</v>
      </c>
      <c r="C43" s="12" t="s">
        <v>208</v>
      </c>
      <c r="D43" s="13" t="s">
        <v>119</v>
      </c>
      <c r="E43" s="14">
        <v>84</v>
      </c>
      <c r="F43" s="13">
        <v>1</v>
      </c>
      <c r="G43" s="13" t="s">
        <v>52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5">
      <c r="A44" s="12">
        <f t="shared" si="2"/>
      </c>
      <c r="B44" s="12" t="s">
        <v>180</v>
      </c>
      <c r="C44" s="12" t="s">
        <v>273</v>
      </c>
      <c r="D44" s="13" t="s">
        <v>119</v>
      </c>
      <c r="E44" s="14">
        <v>84</v>
      </c>
      <c r="F44" s="13">
        <v>1</v>
      </c>
      <c r="G44" s="13" t="s">
        <v>52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60" ht="15">
      <c r="A45" s="12">
        <f t="shared" si="2"/>
      </c>
      <c r="B45" s="12" t="s">
        <v>181</v>
      </c>
      <c r="C45" s="12" t="s">
        <v>283</v>
      </c>
      <c r="D45" s="13" t="s">
        <v>119</v>
      </c>
      <c r="E45" s="14">
        <v>84</v>
      </c>
      <c r="F45" s="13">
        <v>1</v>
      </c>
      <c r="G45" s="13" t="s">
        <v>52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5">
      <c r="A46" s="12">
        <f t="shared" si="2"/>
      </c>
      <c r="B46" s="12" t="s">
        <v>182</v>
      </c>
      <c r="C46" s="12" t="s">
        <v>274</v>
      </c>
      <c r="D46" s="13" t="s">
        <v>119</v>
      </c>
      <c r="E46" s="14">
        <v>84</v>
      </c>
      <c r="F46" s="13">
        <v>1</v>
      </c>
      <c r="G46" s="13" t="s">
        <v>52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5">
      <c r="A47" s="12">
        <f t="shared" si="2"/>
      </c>
      <c r="B47" s="12" t="s">
        <v>183</v>
      </c>
      <c r="C47" s="12" t="s">
        <v>275</v>
      </c>
      <c r="D47" s="13" t="s">
        <v>119</v>
      </c>
      <c r="E47" s="14">
        <v>84</v>
      </c>
      <c r="F47" s="13">
        <v>1</v>
      </c>
      <c r="G47" s="13" t="s">
        <v>52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5">
      <c r="A48" s="12">
        <f t="shared" si="2"/>
      </c>
      <c r="B48" s="12" t="s">
        <v>264</v>
      </c>
      <c r="C48" s="12" t="s">
        <v>265</v>
      </c>
      <c r="D48" s="13" t="s">
        <v>119</v>
      </c>
      <c r="E48" s="14">
        <v>84</v>
      </c>
      <c r="F48" s="13">
        <v>1</v>
      </c>
      <c r="G48" s="13" t="s">
        <v>52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5">
      <c r="A49" s="12">
        <f t="shared" si="2"/>
      </c>
      <c r="B49" s="12" t="s">
        <v>214</v>
      </c>
      <c r="C49" s="12" t="s">
        <v>215</v>
      </c>
      <c r="D49" s="13" t="s">
        <v>119</v>
      </c>
      <c r="E49" s="14">
        <v>84</v>
      </c>
      <c r="F49" s="13">
        <v>1</v>
      </c>
      <c r="G49" s="13" t="s">
        <v>52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5">
      <c r="A50" s="12">
        <f t="shared" si="2"/>
      </c>
      <c r="B50" s="12" t="s">
        <v>216</v>
      </c>
      <c r="C50" s="12" t="s">
        <v>217</v>
      </c>
      <c r="D50" s="13" t="s">
        <v>119</v>
      </c>
      <c r="E50" s="14">
        <v>84</v>
      </c>
      <c r="F50" s="13">
        <v>1</v>
      </c>
      <c r="G50" s="13" t="s">
        <v>52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5">
      <c r="A51" s="12">
        <f t="shared" si="2"/>
      </c>
      <c r="B51" s="12" t="s">
        <v>184</v>
      </c>
      <c r="C51" s="12" t="s">
        <v>284</v>
      </c>
      <c r="D51" s="13" t="s">
        <v>119</v>
      </c>
      <c r="E51" s="14">
        <v>84</v>
      </c>
      <c r="F51" s="13">
        <v>1</v>
      </c>
      <c r="G51" s="13" t="s">
        <v>52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5">
      <c r="A52" s="12">
        <f t="shared" si="2"/>
      </c>
      <c r="B52" s="12" t="s">
        <v>185</v>
      </c>
      <c r="C52" s="12" t="s">
        <v>276</v>
      </c>
      <c r="D52" s="13" t="s">
        <v>119</v>
      </c>
      <c r="E52" s="14">
        <v>84</v>
      </c>
      <c r="F52" s="13">
        <v>1</v>
      </c>
      <c r="G52" s="13" t="s">
        <v>52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5">
      <c r="A53" s="12">
        <f t="shared" si="2"/>
      </c>
      <c r="B53" s="12" t="s">
        <v>220</v>
      </c>
      <c r="C53" s="12" t="s">
        <v>221</v>
      </c>
      <c r="D53" s="13" t="s">
        <v>119</v>
      </c>
      <c r="E53" s="14">
        <v>84</v>
      </c>
      <c r="F53" s="13">
        <v>1</v>
      </c>
      <c r="G53" s="13" t="s">
        <v>52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5">
      <c r="A54" s="12">
        <f t="shared" si="2"/>
      </c>
      <c r="B54" s="12" t="s">
        <v>222</v>
      </c>
      <c r="C54" s="12" t="s">
        <v>223</v>
      </c>
      <c r="D54" s="13" t="s">
        <v>119</v>
      </c>
      <c r="E54" s="14">
        <v>84</v>
      </c>
      <c r="F54" s="13">
        <v>1</v>
      </c>
      <c r="G54" s="13" t="s">
        <v>52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5">
      <c r="A55" s="12">
        <f t="shared" si="2"/>
      </c>
      <c r="B55" s="12" t="s">
        <v>224</v>
      </c>
      <c r="C55" s="12" t="s">
        <v>225</v>
      </c>
      <c r="D55" s="13" t="s">
        <v>119</v>
      </c>
      <c r="E55" s="14">
        <v>84</v>
      </c>
      <c r="F55" s="13">
        <v>1</v>
      </c>
      <c r="G55" s="13" t="s">
        <v>52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5">
      <c r="A56" s="12">
        <f t="shared" si="2"/>
      </c>
      <c r="B56" s="12" t="s">
        <v>186</v>
      </c>
      <c r="C56" s="12" t="s">
        <v>280</v>
      </c>
      <c r="D56" s="13" t="s">
        <v>119</v>
      </c>
      <c r="E56" s="14">
        <v>84</v>
      </c>
      <c r="F56" s="13">
        <v>1</v>
      </c>
      <c r="G56" s="13" t="s">
        <v>52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5">
      <c r="A57" s="12">
        <f t="shared" si="2"/>
      </c>
      <c r="B57" s="12" t="s">
        <v>187</v>
      </c>
      <c r="C57" s="12" t="s">
        <v>281</v>
      </c>
      <c r="D57" s="13" t="s">
        <v>119</v>
      </c>
      <c r="E57" s="14">
        <v>84</v>
      </c>
      <c r="F57" s="13">
        <v>1</v>
      </c>
      <c r="G57" s="13" t="s">
        <v>52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5">
      <c r="A58" s="12">
        <f t="shared" si="2"/>
      </c>
      <c r="B58" s="12" t="s">
        <v>188</v>
      </c>
      <c r="C58" s="12" t="s">
        <v>277</v>
      </c>
      <c r="D58" s="13" t="s">
        <v>119</v>
      </c>
      <c r="E58" s="14">
        <v>84</v>
      </c>
      <c r="F58" s="13">
        <v>1</v>
      </c>
      <c r="G58" s="13" t="s">
        <v>52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5">
      <c r="A59" s="12">
        <f t="shared" si="2"/>
      </c>
      <c r="B59" s="12" t="s">
        <v>189</v>
      </c>
      <c r="C59" s="12" t="s">
        <v>190</v>
      </c>
      <c r="D59" s="13" t="s">
        <v>119</v>
      </c>
      <c r="E59" s="14">
        <v>84</v>
      </c>
      <c r="F59" s="13">
        <v>1</v>
      </c>
      <c r="G59" s="13" t="s">
        <v>52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5">
      <c r="A60" s="12">
        <f t="shared" si="2"/>
      </c>
      <c r="B60" s="12" t="s">
        <v>191</v>
      </c>
      <c r="C60" s="12" t="s">
        <v>192</v>
      </c>
      <c r="D60" s="13" t="s">
        <v>119</v>
      </c>
      <c r="E60" s="14">
        <v>84</v>
      </c>
      <c r="F60" s="13">
        <v>1</v>
      </c>
      <c r="G60" s="13" t="s">
        <v>52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5">
      <c r="A61" s="12">
        <f t="shared" si="2"/>
      </c>
      <c r="B61" s="12" t="s">
        <v>193</v>
      </c>
      <c r="C61" s="12" t="s">
        <v>278</v>
      </c>
      <c r="D61" s="13" t="s">
        <v>119</v>
      </c>
      <c r="E61" s="14">
        <v>84</v>
      </c>
      <c r="F61" s="13">
        <v>1</v>
      </c>
      <c r="G61" s="13" t="s">
        <v>52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5">
      <c r="A62" s="12">
        <f t="shared" si="2"/>
      </c>
      <c r="B62" s="12" t="s">
        <v>194</v>
      </c>
      <c r="C62" s="12" t="s">
        <v>195</v>
      </c>
      <c r="D62" s="13" t="s">
        <v>119</v>
      </c>
      <c r="E62" s="14">
        <v>84</v>
      </c>
      <c r="F62" s="13">
        <v>1</v>
      </c>
      <c r="G62" s="13" t="s">
        <v>52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5">
      <c r="A63" s="12">
        <f t="shared" si="2"/>
      </c>
      <c r="B63" s="12" t="s">
        <v>196</v>
      </c>
      <c r="C63" s="12" t="s">
        <v>285</v>
      </c>
      <c r="D63" s="13" t="s">
        <v>119</v>
      </c>
      <c r="E63" s="14">
        <v>84</v>
      </c>
      <c r="F63" s="13">
        <v>1</v>
      </c>
      <c r="G63" s="13" t="s">
        <v>52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5">
      <c r="A64" s="12">
        <f t="shared" si="2"/>
      </c>
      <c r="B64" s="12" t="s">
        <v>226</v>
      </c>
      <c r="C64" s="12" t="s">
        <v>227</v>
      </c>
      <c r="D64" s="13" t="s">
        <v>119</v>
      </c>
      <c r="E64" s="14">
        <v>84</v>
      </c>
      <c r="F64" s="13">
        <v>1</v>
      </c>
      <c r="G64" s="13" t="s">
        <v>52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5">
      <c r="A65" s="12">
        <f t="shared" si="2"/>
      </c>
      <c r="B65" s="12" t="s">
        <v>228</v>
      </c>
      <c r="C65" s="12" t="s">
        <v>229</v>
      </c>
      <c r="D65" s="13" t="s">
        <v>119</v>
      </c>
      <c r="E65" s="14">
        <v>84</v>
      </c>
      <c r="F65" s="13">
        <v>1</v>
      </c>
      <c r="G65" s="13" t="s">
        <v>52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5">
      <c r="A66" s="12">
        <f t="shared" si="2"/>
      </c>
      <c r="B66" s="12" t="s">
        <v>230</v>
      </c>
      <c r="C66" s="12" t="s">
        <v>231</v>
      </c>
      <c r="D66" s="13" t="s">
        <v>119</v>
      </c>
      <c r="E66" s="14">
        <v>84</v>
      </c>
      <c r="F66" s="13">
        <v>1</v>
      </c>
      <c r="G66" s="13" t="s">
        <v>52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5">
      <c r="A67" s="12">
        <f t="shared" si="2"/>
      </c>
      <c r="B67" s="12" t="s">
        <v>232</v>
      </c>
      <c r="C67" s="12" t="s">
        <v>233</v>
      </c>
      <c r="D67" s="13" t="s">
        <v>119</v>
      </c>
      <c r="E67" s="14">
        <v>84</v>
      </c>
      <c r="F67" s="13">
        <v>1</v>
      </c>
      <c r="G67" s="13" t="s">
        <v>52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:60" ht="15">
      <c r="A68" s="12">
        <f t="shared" si="2"/>
      </c>
      <c r="B68" s="12" t="s">
        <v>234</v>
      </c>
      <c r="C68" s="12" t="s">
        <v>235</v>
      </c>
      <c r="D68" s="13" t="s">
        <v>119</v>
      </c>
      <c r="E68" s="14">
        <v>84</v>
      </c>
      <c r="F68" s="13">
        <v>1</v>
      </c>
      <c r="G68" s="13" t="s">
        <v>52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0" ht="15">
      <c r="A69" s="12">
        <f t="shared" si="2"/>
      </c>
      <c r="B69" s="12" t="s">
        <v>236</v>
      </c>
      <c r="C69" s="12" t="s">
        <v>237</v>
      </c>
      <c r="D69" s="13" t="s">
        <v>119</v>
      </c>
      <c r="E69" s="14">
        <v>84</v>
      </c>
      <c r="F69" s="13">
        <v>1</v>
      </c>
      <c r="G69" s="13" t="s">
        <v>52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:60" ht="15">
      <c r="A70" s="12">
        <f t="shared" si="2"/>
      </c>
      <c r="B70" s="12" t="s">
        <v>209</v>
      </c>
      <c r="C70" s="12" t="s">
        <v>210</v>
      </c>
      <c r="D70" s="13" t="s">
        <v>119</v>
      </c>
      <c r="E70" s="14">
        <v>84</v>
      </c>
      <c r="F70" s="13">
        <v>1</v>
      </c>
      <c r="G70" s="13" t="s">
        <v>52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1:60" ht="15">
      <c r="A71" s="12">
        <f t="shared" si="2"/>
      </c>
      <c r="B71" s="12" t="s">
        <v>211</v>
      </c>
      <c r="C71" s="12" t="s">
        <v>212</v>
      </c>
      <c r="D71" s="13" t="s">
        <v>119</v>
      </c>
      <c r="E71" s="14">
        <v>84</v>
      </c>
      <c r="F71" s="13">
        <v>1</v>
      </c>
      <c r="G71" s="13" t="s">
        <v>52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1:60" ht="15">
      <c r="A72" s="12">
        <f t="shared" si="2"/>
      </c>
      <c r="B72" s="12" t="s">
        <v>213</v>
      </c>
      <c r="C72" s="12" t="s">
        <v>279</v>
      </c>
      <c r="D72" s="13" t="s">
        <v>119</v>
      </c>
      <c r="E72" s="14">
        <v>84</v>
      </c>
      <c r="F72" s="13">
        <v>1</v>
      </c>
      <c r="G72" s="13" t="s">
        <v>52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0" ht="15">
      <c r="A73" s="12">
        <f t="shared" si="2"/>
      </c>
      <c r="B73" s="12" t="s">
        <v>197</v>
      </c>
      <c r="C73" s="12" t="s">
        <v>198</v>
      </c>
      <c r="D73" s="13" t="s">
        <v>175</v>
      </c>
      <c r="E73" s="14">
        <v>100</v>
      </c>
      <c r="F73" s="13" t="s">
        <v>271</v>
      </c>
      <c r="G73" s="13" t="s">
        <v>52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60" ht="15">
      <c r="A74" s="12">
        <f t="shared" si="2"/>
      </c>
      <c r="B74" s="12" t="s">
        <v>199</v>
      </c>
      <c r="C74" s="12" t="s">
        <v>200</v>
      </c>
      <c r="D74" s="13" t="s">
        <v>175</v>
      </c>
      <c r="E74" s="14">
        <v>100</v>
      </c>
      <c r="F74" s="13" t="s">
        <v>271</v>
      </c>
      <c r="G74" s="13" t="s">
        <v>52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60" ht="15">
      <c r="A75" s="12">
        <f t="shared" si="2"/>
      </c>
      <c r="B75" s="12" t="s">
        <v>201</v>
      </c>
      <c r="C75" s="12" t="s">
        <v>202</v>
      </c>
      <c r="D75" s="13" t="s">
        <v>175</v>
      </c>
      <c r="E75" s="14">
        <v>100</v>
      </c>
      <c r="F75" s="13" t="s">
        <v>271</v>
      </c>
      <c r="G75" s="13" t="s">
        <v>52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60" ht="15">
      <c r="A76" s="12">
        <f t="shared" si="2"/>
      </c>
      <c r="B76" s="12" t="s">
        <v>203</v>
      </c>
      <c r="C76" s="12" t="s">
        <v>204</v>
      </c>
      <c r="D76" s="13" t="s">
        <v>175</v>
      </c>
      <c r="E76" s="14">
        <v>100</v>
      </c>
      <c r="F76" s="13" t="s">
        <v>271</v>
      </c>
      <c r="G76" s="13" t="s">
        <v>52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60" ht="15">
      <c r="A77" s="12">
        <f t="shared" si="2"/>
      </c>
      <c r="B77" s="12" t="s">
        <v>179</v>
      </c>
      <c r="C77" s="12" t="s">
        <v>282</v>
      </c>
      <c r="D77" s="13" t="s">
        <v>175</v>
      </c>
      <c r="E77" s="14">
        <v>100</v>
      </c>
      <c r="F77" s="13" t="s">
        <v>271</v>
      </c>
      <c r="G77" s="13" t="s">
        <v>52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60" ht="15">
      <c r="A78" s="12">
        <f t="shared" si="2"/>
      </c>
      <c r="B78" s="12" t="s">
        <v>180</v>
      </c>
      <c r="C78" s="12" t="s">
        <v>273</v>
      </c>
      <c r="D78" s="13" t="s">
        <v>175</v>
      </c>
      <c r="E78" s="14">
        <v>100</v>
      </c>
      <c r="F78" s="13" t="s">
        <v>271</v>
      </c>
      <c r="G78" s="13" t="s">
        <v>52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60" ht="15">
      <c r="A79" s="12">
        <f t="shared" si="2"/>
      </c>
      <c r="B79" s="12" t="s">
        <v>181</v>
      </c>
      <c r="C79" s="12" t="s">
        <v>283</v>
      </c>
      <c r="D79" s="13" t="s">
        <v>175</v>
      </c>
      <c r="E79" s="14">
        <v>100</v>
      </c>
      <c r="F79" s="13" t="s">
        <v>271</v>
      </c>
      <c r="G79" s="13" t="s">
        <v>52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1:60" ht="15">
      <c r="A80" s="12">
        <f t="shared" si="2"/>
      </c>
      <c r="B80" s="12" t="s">
        <v>182</v>
      </c>
      <c r="C80" s="12" t="s">
        <v>274</v>
      </c>
      <c r="D80" s="13" t="s">
        <v>175</v>
      </c>
      <c r="E80" s="14">
        <v>100</v>
      </c>
      <c r="F80" s="13" t="s">
        <v>271</v>
      </c>
      <c r="G80" s="13" t="s">
        <v>52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60" ht="15">
      <c r="A81" s="12">
        <f t="shared" si="2"/>
      </c>
      <c r="B81" s="12" t="s">
        <v>183</v>
      </c>
      <c r="C81" s="12" t="s">
        <v>275</v>
      </c>
      <c r="D81" s="13" t="s">
        <v>175</v>
      </c>
      <c r="E81" s="14">
        <v>100</v>
      </c>
      <c r="F81" s="13" t="s">
        <v>271</v>
      </c>
      <c r="G81" s="13" t="s">
        <v>52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ht="15">
      <c r="A82" s="12">
        <f t="shared" si="2"/>
      </c>
      <c r="B82" s="12" t="s">
        <v>264</v>
      </c>
      <c r="C82" s="12" t="s">
        <v>265</v>
      </c>
      <c r="D82" s="13" t="s">
        <v>175</v>
      </c>
      <c r="E82" s="14">
        <v>100</v>
      </c>
      <c r="F82" s="13" t="s">
        <v>271</v>
      </c>
      <c r="G82" s="13" t="s">
        <v>52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ht="15">
      <c r="A83" s="12">
        <f t="shared" si="2"/>
      </c>
      <c r="B83" s="12" t="s">
        <v>214</v>
      </c>
      <c r="C83" s="12" t="s">
        <v>215</v>
      </c>
      <c r="D83" s="13" t="s">
        <v>175</v>
      </c>
      <c r="E83" s="14">
        <v>100</v>
      </c>
      <c r="F83" s="13" t="s">
        <v>271</v>
      </c>
      <c r="G83" s="13" t="s">
        <v>52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</row>
    <row r="84" spans="1:60" ht="15">
      <c r="A84" s="12">
        <f t="shared" si="2"/>
      </c>
      <c r="B84" s="12" t="s">
        <v>216</v>
      </c>
      <c r="C84" s="12" t="s">
        <v>217</v>
      </c>
      <c r="D84" s="13" t="s">
        <v>175</v>
      </c>
      <c r="E84" s="14">
        <v>100</v>
      </c>
      <c r="F84" s="13" t="s">
        <v>271</v>
      </c>
      <c r="G84" s="13" t="s">
        <v>52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0" ht="15">
      <c r="A85" s="12">
        <f aca="true" t="shared" si="3" ref="A85:A148">IF(SUM(H85:BH85)&lt;&gt;0,"Select","")</f>
      </c>
      <c r="B85" s="12" t="s">
        <v>218</v>
      </c>
      <c r="C85" s="12" t="s">
        <v>219</v>
      </c>
      <c r="D85" s="13" t="s">
        <v>175</v>
      </c>
      <c r="E85" s="14">
        <v>100</v>
      </c>
      <c r="F85" s="13" t="s">
        <v>271</v>
      </c>
      <c r="G85" s="13" t="s">
        <v>52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1:60" ht="15">
      <c r="A86" s="12">
        <f t="shared" si="3"/>
      </c>
      <c r="B86" s="12" t="s">
        <v>184</v>
      </c>
      <c r="C86" s="12" t="s">
        <v>284</v>
      </c>
      <c r="D86" s="13" t="s">
        <v>175</v>
      </c>
      <c r="E86" s="14">
        <v>100</v>
      </c>
      <c r="F86" s="13" t="s">
        <v>271</v>
      </c>
      <c r="G86" s="13" t="s">
        <v>52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0" ht="15">
      <c r="A87" s="12">
        <f t="shared" si="3"/>
      </c>
      <c r="B87" s="12" t="s">
        <v>185</v>
      </c>
      <c r="C87" s="12" t="s">
        <v>276</v>
      </c>
      <c r="D87" s="13" t="s">
        <v>175</v>
      </c>
      <c r="E87" s="14">
        <v>100</v>
      </c>
      <c r="F87" s="13" t="s">
        <v>271</v>
      </c>
      <c r="G87" s="13" t="s">
        <v>52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</row>
    <row r="88" spans="1:60" ht="15">
      <c r="A88" s="12">
        <f t="shared" si="3"/>
      </c>
      <c r="B88" s="12" t="s">
        <v>220</v>
      </c>
      <c r="C88" s="12" t="s">
        <v>221</v>
      </c>
      <c r="D88" s="13" t="s">
        <v>175</v>
      </c>
      <c r="E88" s="14">
        <v>100</v>
      </c>
      <c r="F88" s="13" t="s">
        <v>271</v>
      </c>
      <c r="G88" s="13" t="s">
        <v>52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0" ht="15">
      <c r="A89" s="12">
        <f t="shared" si="3"/>
      </c>
      <c r="B89" s="12" t="s">
        <v>222</v>
      </c>
      <c r="C89" s="12" t="s">
        <v>223</v>
      </c>
      <c r="D89" s="13" t="s">
        <v>175</v>
      </c>
      <c r="E89" s="14">
        <v>100</v>
      </c>
      <c r="F89" s="13" t="s">
        <v>271</v>
      </c>
      <c r="G89" s="13" t="s">
        <v>52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</row>
    <row r="90" spans="1:60" ht="15">
      <c r="A90" s="12">
        <f t="shared" si="3"/>
      </c>
      <c r="B90" s="12" t="s">
        <v>224</v>
      </c>
      <c r="C90" s="12" t="s">
        <v>225</v>
      </c>
      <c r="D90" s="13" t="s">
        <v>175</v>
      </c>
      <c r="E90" s="14">
        <v>100</v>
      </c>
      <c r="F90" s="13" t="s">
        <v>271</v>
      </c>
      <c r="G90" s="13" t="s">
        <v>52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1:60" ht="15">
      <c r="A91" s="12">
        <f t="shared" si="3"/>
      </c>
      <c r="B91" s="12" t="s">
        <v>186</v>
      </c>
      <c r="C91" s="12" t="s">
        <v>280</v>
      </c>
      <c r="D91" s="13" t="s">
        <v>175</v>
      </c>
      <c r="E91" s="14">
        <v>100</v>
      </c>
      <c r="F91" s="13" t="s">
        <v>271</v>
      </c>
      <c r="G91" s="13" t="s">
        <v>52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</row>
    <row r="92" spans="1:60" ht="15">
      <c r="A92" s="12">
        <f t="shared" si="3"/>
      </c>
      <c r="B92" s="12" t="s">
        <v>187</v>
      </c>
      <c r="C92" s="12" t="s">
        <v>281</v>
      </c>
      <c r="D92" s="13" t="s">
        <v>175</v>
      </c>
      <c r="E92" s="14">
        <v>100</v>
      </c>
      <c r="F92" s="13" t="s">
        <v>271</v>
      </c>
      <c r="G92" s="13" t="s">
        <v>52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</row>
    <row r="93" spans="1:60" ht="15">
      <c r="A93" s="12">
        <f t="shared" si="3"/>
      </c>
      <c r="B93" s="12" t="s">
        <v>188</v>
      </c>
      <c r="C93" s="12" t="s">
        <v>277</v>
      </c>
      <c r="D93" s="13" t="s">
        <v>175</v>
      </c>
      <c r="E93" s="14">
        <v>100</v>
      </c>
      <c r="F93" s="13" t="s">
        <v>271</v>
      </c>
      <c r="G93" s="13" t="s">
        <v>52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60" ht="15">
      <c r="A94" s="12">
        <f t="shared" si="3"/>
      </c>
      <c r="B94" s="12" t="s">
        <v>189</v>
      </c>
      <c r="C94" s="12" t="s">
        <v>190</v>
      </c>
      <c r="D94" s="13" t="s">
        <v>175</v>
      </c>
      <c r="E94" s="14">
        <v>100</v>
      </c>
      <c r="F94" s="13" t="s">
        <v>271</v>
      </c>
      <c r="G94" s="13" t="s">
        <v>52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</row>
    <row r="95" spans="1:60" ht="15">
      <c r="A95" s="12">
        <f t="shared" si="3"/>
      </c>
      <c r="B95" s="12" t="s">
        <v>191</v>
      </c>
      <c r="C95" s="12" t="s">
        <v>192</v>
      </c>
      <c r="D95" s="13" t="s">
        <v>175</v>
      </c>
      <c r="E95" s="14">
        <v>100</v>
      </c>
      <c r="F95" s="13" t="s">
        <v>271</v>
      </c>
      <c r="G95" s="13" t="s">
        <v>52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1:60" ht="15">
      <c r="A96" s="12">
        <f t="shared" si="3"/>
      </c>
      <c r="B96" s="12" t="s">
        <v>193</v>
      </c>
      <c r="C96" s="12" t="s">
        <v>278</v>
      </c>
      <c r="D96" s="13" t="s">
        <v>175</v>
      </c>
      <c r="E96" s="14">
        <v>100</v>
      </c>
      <c r="F96" s="13" t="s">
        <v>271</v>
      </c>
      <c r="G96" s="13" t="s">
        <v>52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</row>
    <row r="97" spans="1:60" ht="15">
      <c r="A97" s="12">
        <f t="shared" si="3"/>
      </c>
      <c r="B97" s="12" t="s">
        <v>194</v>
      </c>
      <c r="C97" s="12" t="s">
        <v>195</v>
      </c>
      <c r="D97" s="13" t="s">
        <v>175</v>
      </c>
      <c r="E97" s="14">
        <v>100</v>
      </c>
      <c r="F97" s="13" t="s">
        <v>271</v>
      </c>
      <c r="G97" s="13" t="s">
        <v>52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</row>
    <row r="98" spans="1:60" ht="15">
      <c r="A98" s="12">
        <f t="shared" si="3"/>
      </c>
      <c r="B98" s="12" t="s">
        <v>196</v>
      </c>
      <c r="C98" s="12" t="s">
        <v>285</v>
      </c>
      <c r="D98" s="13" t="s">
        <v>175</v>
      </c>
      <c r="E98" s="14">
        <v>100</v>
      </c>
      <c r="F98" s="13" t="s">
        <v>271</v>
      </c>
      <c r="G98" s="13" t="s">
        <v>52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</row>
    <row r="99" spans="1:60" ht="15">
      <c r="A99" s="12">
        <f t="shared" si="3"/>
      </c>
      <c r="B99" s="12" t="s">
        <v>226</v>
      </c>
      <c r="C99" s="12" t="s">
        <v>227</v>
      </c>
      <c r="D99" s="13" t="s">
        <v>175</v>
      </c>
      <c r="E99" s="14">
        <v>100</v>
      </c>
      <c r="F99" s="13" t="s">
        <v>271</v>
      </c>
      <c r="G99" s="13" t="s">
        <v>52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</row>
    <row r="100" spans="1:60" ht="15">
      <c r="A100" s="12">
        <f t="shared" si="3"/>
      </c>
      <c r="B100" s="12" t="s">
        <v>228</v>
      </c>
      <c r="C100" s="12" t="s">
        <v>229</v>
      </c>
      <c r="D100" s="13" t="s">
        <v>175</v>
      </c>
      <c r="E100" s="14">
        <v>100</v>
      </c>
      <c r="F100" s="13" t="s">
        <v>271</v>
      </c>
      <c r="G100" s="13" t="s">
        <v>52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</row>
    <row r="101" spans="1:60" ht="15">
      <c r="A101" s="12">
        <f t="shared" si="3"/>
      </c>
      <c r="B101" s="12" t="s">
        <v>230</v>
      </c>
      <c r="C101" s="12" t="s">
        <v>231</v>
      </c>
      <c r="D101" s="13" t="s">
        <v>175</v>
      </c>
      <c r="E101" s="14">
        <v>100</v>
      </c>
      <c r="F101" s="13" t="s">
        <v>271</v>
      </c>
      <c r="G101" s="13" t="s">
        <v>52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</row>
    <row r="102" spans="1:60" ht="15">
      <c r="A102" s="12">
        <f t="shared" si="3"/>
      </c>
      <c r="B102" s="12" t="s">
        <v>232</v>
      </c>
      <c r="C102" s="12" t="s">
        <v>233</v>
      </c>
      <c r="D102" s="13" t="s">
        <v>175</v>
      </c>
      <c r="E102" s="14">
        <v>100</v>
      </c>
      <c r="F102" s="13" t="s">
        <v>271</v>
      </c>
      <c r="G102" s="13" t="s">
        <v>52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</row>
    <row r="103" spans="1:60" ht="15">
      <c r="A103" s="12">
        <f t="shared" si="3"/>
      </c>
      <c r="B103" s="12" t="s">
        <v>234</v>
      </c>
      <c r="C103" s="12" t="s">
        <v>235</v>
      </c>
      <c r="D103" s="13" t="s">
        <v>175</v>
      </c>
      <c r="E103" s="14">
        <v>100</v>
      </c>
      <c r="F103" s="13" t="s">
        <v>271</v>
      </c>
      <c r="G103" s="13" t="s">
        <v>52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1:60" ht="15">
      <c r="A104" s="12">
        <f t="shared" si="3"/>
      </c>
      <c r="B104" s="12" t="s">
        <v>236</v>
      </c>
      <c r="C104" s="12" t="s">
        <v>237</v>
      </c>
      <c r="D104" s="13" t="s">
        <v>175</v>
      </c>
      <c r="E104" s="14">
        <v>100</v>
      </c>
      <c r="F104" s="13" t="s">
        <v>271</v>
      </c>
      <c r="G104" s="13" t="s">
        <v>52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</row>
    <row r="105" spans="1:60" ht="15">
      <c r="A105" s="12">
        <f t="shared" si="3"/>
      </c>
      <c r="B105" s="12" t="s">
        <v>209</v>
      </c>
      <c r="C105" s="12" t="s">
        <v>210</v>
      </c>
      <c r="D105" s="13" t="s">
        <v>175</v>
      </c>
      <c r="E105" s="14">
        <v>100</v>
      </c>
      <c r="F105" s="13" t="s">
        <v>271</v>
      </c>
      <c r="G105" s="13" t="s">
        <v>52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</row>
    <row r="106" spans="1:60" ht="15">
      <c r="A106" s="12">
        <f t="shared" si="3"/>
      </c>
      <c r="B106" s="12" t="s">
        <v>211</v>
      </c>
      <c r="C106" s="12" t="s">
        <v>212</v>
      </c>
      <c r="D106" s="13" t="s">
        <v>175</v>
      </c>
      <c r="E106" s="14">
        <v>100</v>
      </c>
      <c r="F106" s="13" t="s">
        <v>271</v>
      </c>
      <c r="G106" s="13" t="s">
        <v>52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</row>
    <row r="107" spans="1:60" ht="15">
      <c r="A107" s="12">
        <f t="shared" si="3"/>
      </c>
      <c r="B107" s="12" t="s">
        <v>213</v>
      </c>
      <c r="C107" s="12" t="s">
        <v>279</v>
      </c>
      <c r="D107" s="13" t="s">
        <v>175</v>
      </c>
      <c r="E107" s="14">
        <v>100</v>
      </c>
      <c r="F107" s="13" t="s">
        <v>271</v>
      </c>
      <c r="G107" s="13" t="s">
        <v>52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</row>
    <row r="108" spans="1:60" ht="15">
      <c r="A108" s="12">
        <f t="shared" si="3"/>
      </c>
      <c r="B108" s="12" t="s">
        <v>199</v>
      </c>
      <c r="C108" s="12" t="s">
        <v>200</v>
      </c>
      <c r="D108" s="13" t="s">
        <v>238</v>
      </c>
      <c r="E108" s="14">
        <v>100</v>
      </c>
      <c r="F108" s="13" t="s">
        <v>271</v>
      </c>
      <c r="G108" s="13" t="s">
        <v>52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</row>
    <row r="109" spans="1:60" ht="15">
      <c r="A109" s="12">
        <f t="shared" si="3"/>
      </c>
      <c r="B109" s="12" t="s">
        <v>203</v>
      </c>
      <c r="C109" s="12" t="s">
        <v>204</v>
      </c>
      <c r="D109" s="13" t="s">
        <v>238</v>
      </c>
      <c r="E109" s="14">
        <v>100</v>
      </c>
      <c r="F109" s="13" t="s">
        <v>271</v>
      </c>
      <c r="G109" s="13" t="s">
        <v>52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1:60" ht="15">
      <c r="A110" s="12">
        <f t="shared" si="3"/>
      </c>
      <c r="B110" s="12" t="s">
        <v>180</v>
      </c>
      <c r="C110" s="12" t="s">
        <v>273</v>
      </c>
      <c r="D110" s="13" t="s">
        <v>238</v>
      </c>
      <c r="E110" s="14">
        <v>100</v>
      </c>
      <c r="F110" s="13" t="s">
        <v>271</v>
      </c>
      <c r="G110" s="13" t="s">
        <v>52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</row>
    <row r="111" spans="1:60" ht="15">
      <c r="A111" s="12">
        <f t="shared" si="3"/>
      </c>
      <c r="B111" s="12" t="s">
        <v>181</v>
      </c>
      <c r="C111" s="12" t="s">
        <v>283</v>
      </c>
      <c r="D111" s="13" t="s">
        <v>238</v>
      </c>
      <c r="E111" s="14">
        <v>100</v>
      </c>
      <c r="F111" s="13">
        <v>0</v>
      </c>
      <c r="G111" s="13" t="s">
        <v>52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</row>
    <row r="112" spans="1:60" ht="15">
      <c r="A112" s="12">
        <f t="shared" si="3"/>
      </c>
      <c r="B112" s="12" t="s">
        <v>264</v>
      </c>
      <c r="C112" s="12" t="s">
        <v>265</v>
      </c>
      <c r="D112" s="13" t="s">
        <v>238</v>
      </c>
      <c r="E112" s="14">
        <v>100</v>
      </c>
      <c r="F112" s="13">
        <v>0</v>
      </c>
      <c r="G112" s="13" t="s">
        <v>52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</row>
    <row r="113" spans="1:60" ht="15">
      <c r="A113" s="12">
        <f t="shared" si="3"/>
      </c>
      <c r="B113" s="12" t="s">
        <v>214</v>
      </c>
      <c r="C113" s="12" t="s">
        <v>215</v>
      </c>
      <c r="D113" s="13" t="s">
        <v>238</v>
      </c>
      <c r="E113" s="14">
        <v>100</v>
      </c>
      <c r="F113" s="13">
        <v>0</v>
      </c>
      <c r="G113" s="13" t="s">
        <v>52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</row>
    <row r="114" spans="1:60" ht="15">
      <c r="A114" s="12">
        <f t="shared" si="3"/>
      </c>
      <c r="B114" s="12" t="s">
        <v>184</v>
      </c>
      <c r="C114" s="12" t="s">
        <v>284</v>
      </c>
      <c r="D114" s="13" t="s">
        <v>238</v>
      </c>
      <c r="E114" s="14">
        <v>100</v>
      </c>
      <c r="F114" s="13">
        <v>0</v>
      </c>
      <c r="G114" s="13" t="s">
        <v>52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</row>
    <row r="115" spans="1:60" ht="15">
      <c r="A115" s="12">
        <f t="shared" si="3"/>
      </c>
      <c r="B115" s="12" t="s">
        <v>220</v>
      </c>
      <c r="C115" s="12" t="s">
        <v>221</v>
      </c>
      <c r="D115" s="13" t="s">
        <v>238</v>
      </c>
      <c r="E115" s="14">
        <v>100</v>
      </c>
      <c r="F115" s="13" t="s">
        <v>271</v>
      </c>
      <c r="G115" s="13" t="s">
        <v>52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</row>
    <row r="116" spans="1:60" ht="15">
      <c r="A116" s="12">
        <f t="shared" si="3"/>
      </c>
      <c r="B116" s="12" t="s">
        <v>222</v>
      </c>
      <c r="C116" s="12" t="s">
        <v>223</v>
      </c>
      <c r="D116" s="13" t="s">
        <v>238</v>
      </c>
      <c r="E116" s="14">
        <v>100</v>
      </c>
      <c r="F116" s="13" t="s">
        <v>271</v>
      </c>
      <c r="G116" s="13" t="s">
        <v>52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</row>
    <row r="117" spans="1:60" ht="15">
      <c r="A117" s="12">
        <f t="shared" si="3"/>
      </c>
      <c r="B117" s="12" t="s">
        <v>224</v>
      </c>
      <c r="C117" s="12" t="s">
        <v>225</v>
      </c>
      <c r="D117" s="13" t="s">
        <v>238</v>
      </c>
      <c r="E117" s="14">
        <v>100</v>
      </c>
      <c r="F117" s="13" t="s">
        <v>271</v>
      </c>
      <c r="G117" s="13" t="s">
        <v>52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</row>
    <row r="118" spans="1:60" ht="15">
      <c r="A118" s="12">
        <f t="shared" si="3"/>
      </c>
      <c r="B118" s="12" t="s">
        <v>189</v>
      </c>
      <c r="C118" s="12" t="s">
        <v>190</v>
      </c>
      <c r="D118" s="13" t="s">
        <v>238</v>
      </c>
      <c r="E118" s="14">
        <v>100</v>
      </c>
      <c r="F118" s="13">
        <v>0</v>
      </c>
      <c r="G118" s="13" t="s">
        <v>52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</row>
    <row r="119" spans="1:60" ht="15">
      <c r="A119" s="12">
        <f t="shared" si="3"/>
      </c>
      <c r="B119" s="12" t="s">
        <v>191</v>
      </c>
      <c r="C119" s="12" t="s">
        <v>192</v>
      </c>
      <c r="D119" s="13" t="s">
        <v>238</v>
      </c>
      <c r="E119" s="14">
        <v>100</v>
      </c>
      <c r="F119" s="13">
        <v>0</v>
      </c>
      <c r="G119" s="13" t="s">
        <v>52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</row>
    <row r="120" spans="1:60" ht="15">
      <c r="A120" s="12">
        <f t="shared" si="3"/>
      </c>
      <c r="B120" s="12" t="s">
        <v>193</v>
      </c>
      <c r="C120" s="12" t="s">
        <v>278</v>
      </c>
      <c r="D120" s="13" t="s">
        <v>238</v>
      </c>
      <c r="E120" s="14">
        <v>100</v>
      </c>
      <c r="F120" s="13">
        <v>0</v>
      </c>
      <c r="G120" s="13" t="s">
        <v>52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</row>
    <row r="121" spans="1:60" ht="15">
      <c r="A121" s="12">
        <f t="shared" si="3"/>
      </c>
      <c r="B121" s="12" t="s">
        <v>196</v>
      </c>
      <c r="C121" s="12" t="s">
        <v>285</v>
      </c>
      <c r="D121" s="13" t="s">
        <v>238</v>
      </c>
      <c r="E121" s="14">
        <v>100</v>
      </c>
      <c r="F121" s="13">
        <v>0</v>
      </c>
      <c r="G121" s="13" t="s">
        <v>52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</row>
    <row r="122" spans="1:60" ht="15">
      <c r="A122" s="12">
        <f t="shared" si="3"/>
      </c>
      <c r="B122" s="12" t="s">
        <v>226</v>
      </c>
      <c r="C122" s="12" t="s">
        <v>227</v>
      </c>
      <c r="D122" s="13" t="s">
        <v>238</v>
      </c>
      <c r="E122" s="14">
        <v>100</v>
      </c>
      <c r="F122" s="13" t="s">
        <v>271</v>
      </c>
      <c r="G122" s="13" t="s">
        <v>52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</row>
    <row r="123" spans="1:60" ht="15">
      <c r="A123" s="12">
        <f t="shared" si="3"/>
      </c>
      <c r="B123" s="12" t="s">
        <v>228</v>
      </c>
      <c r="C123" s="12" t="s">
        <v>229</v>
      </c>
      <c r="D123" s="13" t="s">
        <v>238</v>
      </c>
      <c r="E123" s="14">
        <v>100</v>
      </c>
      <c r="F123" s="13" t="s">
        <v>271</v>
      </c>
      <c r="G123" s="13" t="s">
        <v>52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</row>
    <row r="124" spans="1:60" ht="15">
      <c r="A124" s="12">
        <f t="shared" si="3"/>
      </c>
      <c r="B124" s="12" t="s">
        <v>230</v>
      </c>
      <c r="C124" s="12" t="s">
        <v>231</v>
      </c>
      <c r="D124" s="13" t="s">
        <v>238</v>
      </c>
      <c r="E124" s="14">
        <v>100</v>
      </c>
      <c r="F124" s="13" t="s">
        <v>271</v>
      </c>
      <c r="G124" s="13" t="s">
        <v>52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</row>
    <row r="125" spans="1:60" ht="15">
      <c r="A125" s="12">
        <f t="shared" si="3"/>
      </c>
      <c r="B125" s="12" t="s">
        <v>232</v>
      </c>
      <c r="C125" s="12" t="s">
        <v>233</v>
      </c>
      <c r="D125" s="13" t="s">
        <v>238</v>
      </c>
      <c r="E125" s="14">
        <v>100</v>
      </c>
      <c r="F125" s="13" t="s">
        <v>271</v>
      </c>
      <c r="G125" s="13" t="s">
        <v>52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</row>
    <row r="126" spans="1:60" ht="15">
      <c r="A126" s="12">
        <f t="shared" si="3"/>
      </c>
      <c r="B126" s="12" t="s">
        <v>234</v>
      </c>
      <c r="C126" s="12" t="s">
        <v>235</v>
      </c>
      <c r="D126" s="13" t="s">
        <v>238</v>
      </c>
      <c r="E126" s="14">
        <v>100</v>
      </c>
      <c r="F126" s="13" t="s">
        <v>271</v>
      </c>
      <c r="G126" s="13" t="s">
        <v>52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</row>
    <row r="127" spans="1:60" ht="15">
      <c r="A127" s="12">
        <f t="shared" si="3"/>
      </c>
      <c r="B127" s="12" t="s">
        <v>236</v>
      </c>
      <c r="C127" s="12" t="s">
        <v>237</v>
      </c>
      <c r="D127" s="13" t="s">
        <v>238</v>
      </c>
      <c r="E127" s="14">
        <v>100</v>
      </c>
      <c r="F127" s="13" t="s">
        <v>271</v>
      </c>
      <c r="G127" s="13" t="s">
        <v>52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1:60" ht="15">
      <c r="A128" s="12">
        <f t="shared" si="3"/>
      </c>
      <c r="B128" s="12" t="s">
        <v>240</v>
      </c>
      <c r="C128" s="12" t="s">
        <v>266</v>
      </c>
      <c r="D128" s="13" t="s">
        <v>119</v>
      </c>
      <c r="E128" s="14">
        <v>84</v>
      </c>
      <c r="F128" s="13">
        <v>1</v>
      </c>
      <c r="G128" s="13" t="s">
        <v>52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6"/>
      <c r="V128" s="36"/>
      <c r="W128" s="36"/>
      <c r="X128" s="36"/>
      <c r="Y128" s="35"/>
      <c r="Z128" s="35"/>
      <c r="AA128" s="35"/>
      <c r="AB128" s="35"/>
      <c r="AC128" s="36"/>
      <c r="AD128" s="36"/>
      <c r="AE128" s="36"/>
      <c r="AF128" s="36"/>
      <c r="AG128" s="36"/>
      <c r="AH128" s="36"/>
      <c r="AI128" s="35"/>
      <c r="AJ128" s="35"/>
      <c r="AK128" s="35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5"/>
      <c r="BD128" s="35"/>
      <c r="BE128" s="35"/>
      <c r="BF128" s="35"/>
      <c r="BG128" s="35"/>
      <c r="BH128" s="35"/>
    </row>
    <row r="129" spans="1:60" ht="15">
      <c r="A129" s="12">
        <f t="shared" si="3"/>
      </c>
      <c r="B129" s="12" t="s">
        <v>65</v>
      </c>
      <c r="C129" s="12" t="s">
        <v>267</v>
      </c>
      <c r="D129" s="13" t="s">
        <v>119</v>
      </c>
      <c r="E129" s="14">
        <v>84</v>
      </c>
      <c r="F129" s="13">
        <v>1</v>
      </c>
      <c r="G129" s="13" t="s">
        <v>52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6"/>
      <c r="AB129" s="35"/>
      <c r="AC129" s="35"/>
      <c r="AD129" s="35"/>
      <c r="AE129" s="36"/>
      <c r="AF129" s="35"/>
      <c r="AG129" s="35"/>
      <c r="AH129" s="35"/>
      <c r="AI129" s="36"/>
      <c r="AJ129" s="35"/>
      <c r="AK129" s="35"/>
      <c r="AL129" s="36"/>
      <c r="AM129" s="35"/>
      <c r="AN129" s="35"/>
      <c r="AO129" s="35"/>
      <c r="AP129" s="36"/>
      <c r="AQ129" s="35"/>
      <c r="AR129" s="35"/>
      <c r="AS129" s="35"/>
      <c r="AT129" s="36"/>
      <c r="AU129" s="36"/>
      <c r="AV129" s="35"/>
      <c r="AW129" s="35"/>
      <c r="AX129" s="35"/>
      <c r="AY129" s="36"/>
      <c r="AZ129" s="35"/>
      <c r="BA129" s="35"/>
      <c r="BB129" s="35"/>
      <c r="BC129" s="36"/>
      <c r="BD129" s="35"/>
      <c r="BE129" s="35"/>
      <c r="BF129" s="35"/>
      <c r="BG129" s="35"/>
      <c r="BH129" s="35"/>
    </row>
    <row r="130" spans="1:60" ht="15">
      <c r="A130" s="12">
        <f t="shared" si="3"/>
      </c>
      <c r="B130" s="12" t="s">
        <v>66</v>
      </c>
      <c r="C130" s="12" t="s">
        <v>268</v>
      </c>
      <c r="D130" s="13" t="s">
        <v>119</v>
      </c>
      <c r="E130" s="14">
        <v>84</v>
      </c>
      <c r="F130" s="13">
        <v>1</v>
      </c>
      <c r="G130" s="13" t="s">
        <v>52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6"/>
      <c r="Y130" s="35"/>
      <c r="Z130" s="35"/>
      <c r="AA130" s="35"/>
      <c r="AB130" s="36"/>
      <c r="AC130" s="35"/>
      <c r="AD130" s="35"/>
      <c r="AE130" s="35"/>
      <c r="AF130" s="36"/>
      <c r="AG130" s="35"/>
      <c r="AH130" s="35"/>
      <c r="AI130" s="36"/>
      <c r="AJ130" s="35"/>
      <c r="AK130" s="35"/>
      <c r="AL130" s="35"/>
      <c r="AM130" s="36"/>
      <c r="AN130" s="35"/>
      <c r="AO130" s="35"/>
      <c r="AP130" s="36"/>
      <c r="AQ130" s="36"/>
      <c r="AR130" s="36"/>
      <c r="AS130" s="35"/>
      <c r="AT130" s="35"/>
      <c r="AU130" s="35"/>
      <c r="AV130" s="36"/>
      <c r="AW130" s="35"/>
      <c r="AX130" s="35"/>
      <c r="AY130" s="36"/>
      <c r="AZ130" s="36"/>
      <c r="BA130" s="35"/>
      <c r="BB130" s="36"/>
      <c r="BC130" s="35"/>
      <c r="BD130" s="35"/>
      <c r="BE130" s="35"/>
      <c r="BF130" s="35"/>
      <c r="BG130" s="35"/>
      <c r="BH130" s="35"/>
    </row>
    <row r="131" spans="1:60" ht="15">
      <c r="A131" s="12">
        <f t="shared" si="3"/>
      </c>
      <c r="B131" s="12" t="s">
        <v>241</v>
      </c>
      <c r="C131" s="12" t="s">
        <v>242</v>
      </c>
      <c r="D131" s="13" t="s">
        <v>119</v>
      </c>
      <c r="E131" s="14">
        <v>84</v>
      </c>
      <c r="F131" s="13">
        <v>1</v>
      </c>
      <c r="G131" s="13" t="s">
        <v>52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5"/>
      <c r="BE131" s="35"/>
      <c r="BF131" s="35"/>
      <c r="BG131" s="35"/>
      <c r="BH131" s="35"/>
    </row>
    <row r="132" spans="1:60" ht="15">
      <c r="A132" s="12">
        <f t="shared" si="3"/>
      </c>
      <c r="B132" s="12" t="s">
        <v>67</v>
      </c>
      <c r="C132" s="12" t="s">
        <v>68</v>
      </c>
      <c r="D132" s="13" t="s">
        <v>119</v>
      </c>
      <c r="E132" s="14">
        <v>84</v>
      </c>
      <c r="F132" s="13">
        <v>1</v>
      </c>
      <c r="G132" s="13" t="s">
        <v>52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5"/>
      <c r="BD132" s="35"/>
      <c r="BE132" s="35"/>
      <c r="BF132" s="35"/>
      <c r="BG132" s="35"/>
      <c r="BH132" s="35"/>
    </row>
    <row r="133" spans="1:60" ht="15">
      <c r="A133" s="12">
        <f t="shared" si="3"/>
      </c>
      <c r="B133" s="12" t="s">
        <v>69</v>
      </c>
      <c r="C133" s="12" t="s">
        <v>70</v>
      </c>
      <c r="D133" s="13" t="s">
        <v>119</v>
      </c>
      <c r="E133" s="14">
        <v>84</v>
      </c>
      <c r="F133" s="13">
        <v>1</v>
      </c>
      <c r="G133" s="13" t="s">
        <v>52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5"/>
      <c r="BD133" s="35"/>
      <c r="BE133" s="35"/>
      <c r="BF133" s="35"/>
      <c r="BG133" s="35"/>
      <c r="BH133" s="35"/>
    </row>
    <row r="134" spans="1:60" ht="15">
      <c r="A134" s="12">
        <f t="shared" si="3"/>
      </c>
      <c r="B134" s="12" t="s">
        <v>71</v>
      </c>
      <c r="C134" s="12" t="s">
        <v>72</v>
      </c>
      <c r="D134" s="13" t="s">
        <v>119</v>
      </c>
      <c r="E134" s="14">
        <v>84</v>
      </c>
      <c r="F134" s="13">
        <v>1</v>
      </c>
      <c r="G134" s="13" t="s">
        <v>52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5"/>
      <c r="BE134" s="35"/>
      <c r="BF134" s="35"/>
      <c r="BG134" s="35"/>
      <c r="BH134" s="35"/>
    </row>
    <row r="135" spans="1:60" ht="15">
      <c r="A135" s="12">
        <f t="shared" si="3"/>
      </c>
      <c r="B135" s="12" t="s">
        <v>73</v>
      </c>
      <c r="C135" s="12" t="s">
        <v>74</v>
      </c>
      <c r="D135" s="13" t="s">
        <v>119</v>
      </c>
      <c r="E135" s="14">
        <v>84</v>
      </c>
      <c r="F135" s="13">
        <v>1</v>
      </c>
      <c r="G135" s="13" t="s">
        <v>52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5"/>
      <c r="AI135" s="36"/>
      <c r="AJ135" s="35"/>
      <c r="AK135" s="36"/>
      <c r="AL135" s="36"/>
      <c r="AM135" s="35"/>
      <c r="AN135" s="36"/>
      <c r="AO135" s="35"/>
      <c r="AP135" s="35"/>
      <c r="AQ135" s="35"/>
      <c r="AR135" s="35"/>
      <c r="AS135" s="35"/>
      <c r="AT135" s="35"/>
      <c r="AU135" s="36"/>
      <c r="AV135" s="36"/>
      <c r="AW135" s="36"/>
      <c r="AX135" s="36"/>
      <c r="AY135" s="36"/>
      <c r="AZ135" s="36"/>
      <c r="BA135" s="36"/>
      <c r="BB135" s="36"/>
      <c r="BC135" s="35"/>
      <c r="BD135" s="35"/>
      <c r="BE135" s="35"/>
      <c r="BF135" s="35"/>
      <c r="BG135" s="35"/>
      <c r="BH135" s="35"/>
    </row>
    <row r="136" spans="1:60" ht="15">
      <c r="A136" s="12">
        <f t="shared" si="3"/>
      </c>
      <c r="B136" s="12" t="s">
        <v>75</v>
      </c>
      <c r="C136" s="12" t="s">
        <v>76</v>
      </c>
      <c r="D136" s="13" t="s">
        <v>119</v>
      </c>
      <c r="E136" s="14">
        <v>84</v>
      </c>
      <c r="F136" s="13">
        <v>1</v>
      </c>
      <c r="G136" s="13" t="s">
        <v>52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5"/>
      <c r="AL136" s="35"/>
      <c r="AM136" s="36"/>
      <c r="AN136" s="36"/>
      <c r="AO136" s="36"/>
      <c r="AP136" s="36"/>
      <c r="AQ136" s="36"/>
      <c r="AR136" s="35"/>
      <c r="AS136" s="3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5"/>
      <c r="BE136" s="35"/>
      <c r="BF136" s="35"/>
      <c r="BG136" s="35"/>
      <c r="BH136" s="35"/>
    </row>
    <row r="137" spans="1:60" ht="15">
      <c r="A137" s="12">
        <f t="shared" si="3"/>
      </c>
      <c r="B137" s="12" t="s">
        <v>77</v>
      </c>
      <c r="C137" s="12" t="s">
        <v>78</v>
      </c>
      <c r="D137" s="13" t="s">
        <v>119</v>
      </c>
      <c r="E137" s="14">
        <v>84</v>
      </c>
      <c r="F137" s="13">
        <v>1</v>
      </c>
      <c r="G137" s="13" t="s">
        <v>52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5"/>
      <c r="BC137" s="35"/>
      <c r="BD137" s="35"/>
      <c r="BE137" s="35"/>
      <c r="BF137" s="35"/>
      <c r="BG137" s="35"/>
      <c r="BH137" s="35"/>
    </row>
    <row r="138" spans="1:60" ht="15">
      <c r="A138" s="12">
        <f t="shared" si="3"/>
      </c>
      <c r="B138" s="12" t="s">
        <v>79</v>
      </c>
      <c r="C138" s="12" t="s">
        <v>80</v>
      </c>
      <c r="D138" s="13" t="s">
        <v>119</v>
      </c>
      <c r="E138" s="14">
        <v>84</v>
      </c>
      <c r="F138" s="13">
        <v>1</v>
      </c>
      <c r="G138" s="13" t="s">
        <v>52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5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5"/>
      <c r="BD138" s="35"/>
      <c r="BE138" s="35"/>
      <c r="BF138" s="35"/>
      <c r="BG138" s="35"/>
      <c r="BH138" s="35"/>
    </row>
    <row r="139" spans="1:60" ht="15">
      <c r="A139" s="12">
        <f t="shared" si="3"/>
      </c>
      <c r="B139" s="12" t="s">
        <v>81</v>
      </c>
      <c r="C139" s="12" t="s">
        <v>82</v>
      </c>
      <c r="D139" s="13" t="s">
        <v>119</v>
      </c>
      <c r="E139" s="14">
        <v>84</v>
      </c>
      <c r="F139" s="13">
        <v>1</v>
      </c>
      <c r="G139" s="13" t="s">
        <v>52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5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5"/>
      <c r="BC139" s="35"/>
      <c r="BD139" s="35"/>
      <c r="BE139" s="35"/>
      <c r="BF139" s="35"/>
      <c r="BG139" s="35"/>
      <c r="BH139" s="35"/>
    </row>
    <row r="140" spans="1:60" ht="15">
      <c r="A140" s="12">
        <f t="shared" si="3"/>
      </c>
      <c r="B140" s="12" t="s">
        <v>83</v>
      </c>
      <c r="C140" s="12" t="s">
        <v>85</v>
      </c>
      <c r="D140" s="13" t="s">
        <v>119</v>
      </c>
      <c r="E140" s="14">
        <v>84</v>
      </c>
      <c r="F140" s="13">
        <v>1</v>
      </c>
      <c r="G140" s="13" t="s">
        <v>52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5"/>
      <c r="BD140" s="35"/>
      <c r="BE140" s="35"/>
      <c r="BF140" s="35"/>
      <c r="BG140" s="35"/>
      <c r="BH140" s="35"/>
    </row>
    <row r="141" spans="1:60" ht="15">
      <c r="A141" s="12">
        <f t="shared" si="3"/>
      </c>
      <c r="B141" s="12" t="s">
        <v>45</v>
      </c>
      <c r="C141" s="12" t="s">
        <v>270</v>
      </c>
      <c r="D141" s="13" t="s">
        <v>119</v>
      </c>
      <c r="E141" s="14">
        <v>84</v>
      </c>
      <c r="F141" s="13">
        <v>1</v>
      </c>
      <c r="G141" s="13" t="s">
        <v>52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5"/>
      <c r="BC141" s="35"/>
      <c r="BD141" s="35"/>
      <c r="BE141" s="35"/>
      <c r="BF141" s="35"/>
      <c r="BG141" s="35"/>
      <c r="BH141" s="35"/>
    </row>
    <row r="142" spans="1:60" ht="15">
      <c r="A142" s="12">
        <f t="shared" si="3"/>
      </c>
      <c r="B142" s="12" t="s">
        <v>239</v>
      </c>
      <c r="C142" s="12" t="s">
        <v>263</v>
      </c>
      <c r="D142" s="13" t="s">
        <v>119</v>
      </c>
      <c r="E142" s="14">
        <v>84</v>
      </c>
      <c r="F142" s="13">
        <v>1</v>
      </c>
      <c r="G142" s="13" t="s">
        <v>52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6"/>
      <c r="AK142" s="36"/>
      <c r="AL142" s="35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5"/>
      <c r="BD142" s="35"/>
      <c r="BE142" s="35"/>
      <c r="BF142" s="35"/>
      <c r="BG142" s="35"/>
      <c r="BH142" s="35"/>
    </row>
    <row r="143" spans="1:60" ht="15">
      <c r="A143" s="12">
        <f t="shared" si="3"/>
      </c>
      <c r="B143" s="12" t="s">
        <v>64</v>
      </c>
      <c r="C143" s="12" t="s">
        <v>118</v>
      </c>
      <c r="D143" s="13" t="s">
        <v>119</v>
      </c>
      <c r="E143" s="14">
        <v>84</v>
      </c>
      <c r="F143" s="13">
        <v>1</v>
      </c>
      <c r="G143" s="13" t="s">
        <v>52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5"/>
      <c r="BD143" s="35"/>
      <c r="BE143" s="35"/>
      <c r="BF143" s="35"/>
      <c r="BG143" s="35"/>
      <c r="BH143" s="35"/>
    </row>
    <row r="144" spans="1:60" ht="15">
      <c r="A144" s="12">
        <f t="shared" si="3"/>
      </c>
      <c r="B144" s="12" t="s">
        <v>243</v>
      </c>
      <c r="C144" s="12" t="s">
        <v>244</v>
      </c>
      <c r="D144" s="13" t="s">
        <v>119</v>
      </c>
      <c r="E144" s="14">
        <v>84</v>
      </c>
      <c r="F144" s="13">
        <v>1</v>
      </c>
      <c r="G144" s="13" t="s">
        <v>52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6"/>
      <c r="V144" s="36"/>
      <c r="W144" s="36"/>
      <c r="X144" s="36"/>
      <c r="Y144" s="35"/>
      <c r="Z144" s="36"/>
      <c r="AA144" s="36"/>
      <c r="AB144" s="36"/>
      <c r="AC144" s="36"/>
      <c r="AD144" s="36"/>
      <c r="AE144" s="35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5"/>
      <c r="BD144" s="35"/>
      <c r="BE144" s="35"/>
      <c r="BF144" s="35"/>
      <c r="BG144" s="35"/>
      <c r="BH144" s="35"/>
    </row>
    <row r="145" spans="1:60" ht="15">
      <c r="A145" s="12">
        <f t="shared" si="3"/>
      </c>
      <c r="B145" s="12" t="s">
        <v>99</v>
      </c>
      <c r="C145" s="12" t="s">
        <v>171</v>
      </c>
      <c r="D145" s="13" t="s">
        <v>119</v>
      </c>
      <c r="E145" s="14">
        <v>84</v>
      </c>
      <c r="F145" s="13">
        <v>1</v>
      </c>
      <c r="G145" s="13" t="s">
        <v>52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5"/>
      <c r="AV145" s="36"/>
      <c r="AW145" s="35"/>
      <c r="AX145" s="36"/>
      <c r="AY145" s="36"/>
      <c r="AZ145" s="36"/>
      <c r="BA145" s="36"/>
      <c r="BB145" s="36"/>
      <c r="BC145" s="35"/>
      <c r="BD145" s="35"/>
      <c r="BE145" s="35"/>
      <c r="BF145" s="35"/>
      <c r="BG145" s="35"/>
      <c r="BH145" s="35"/>
    </row>
    <row r="146" spans="1:60" ht="15">
      <c r="A146" s="12">
        <f t="shared" si="3"/>
      </c>
      <c r="B146" s="12" t="s">
        <v>63</v>
      </c>
      <c r="C146" s="12" t="s">
        <v>172</v>
      </c>
      <c r="D146" s="13" t="s">
        <v>119</v>
      </c>
      <c r="E146" s="14">
        <v>84</v>
      </c>
      <c r="F146" s="13">
        <v>1</v>
      </c>
      <c r="G146" s="13" t="s">
        <v>52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5"/>
      <c r="BC146" s="35"/>
      <c r="BD146" s="35"/>
      <c r="BE146" s="35"/>
      <c r="BF146" s="35"/>
      <c r="BG146" s="35"/>
      <c r="BH146" s="35"/>
    </row>
    <row r="147" spans="1:60" ht="15">
      <c r="A147" s="12">
        <f t="shared" si="3"/>
      </c>
      <c r="B147" s="12" t="s">
        <v>48</v>
      </c>
      <c r="C147" s="12" t="s">
        <v>92</v>
      </c>
      <c r="D147" s="13" t="s">
        <v>119</v>
      </c>
      <c r="E147" s="14">
        <v>84</v>
      </c>
      <c r="F147" s="13">
        <v>1</v>
      </c>
      <c r="G147" s="13" t="s">
        <v>52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5"/>
      <c r="BD147" s="35"/>
      <c r="BE147" s="35"/>
      <c r="BF147" s="35"/>
      <c r="BG147" s="35"/>
      <c r="BH147" s="35"/>
    </row>
    <row r="148" spans="1:60" ht="15">
      <c r="A148" s="12">
        <f t="shared" si="3"/>
      </c>
      <c r="B148" s="12" t="s">
        <v>49</v>
      </c>
      <c r="C148" s="12" t="s">
        <v>51</v>
      </c>
      <c r="D148" s="13" t="s">
        <v>119</v>
      </c>
      <c r="E148" s="14">
        <v>84</v>
      </c>
      <c r="F148" s="13">
        <v>1</v>
      </c>
      <c r="G148" s="13" t="s">
        <v>52</v>
      </c>
      <c r="H148" s="35"/>
      <c r="I148" s="35"/>
      <c r="J148" s="35"/>
      <c r="K148" s="35"/>
      <c r="L148" s="35"/>
      <c r="M148" s="35"/>
      <c r="N148" s="35"/>
      <c r="O148" s="94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5"/>
      <c r="BC148" s="35"/>
      <c r="BD148" s="35"/>
      <c r="BE148" s="35"/>
      <c r="BF148" s="35"/>
      <c r="BG148" s="35"/>
      <c r="BH148" s="35"/>
    </row>
    <row r="149" spans="1:60" ht="15">
      <c r="A149" s="12">
        <f aca="true" t="shared" si="4" ref="A149:A174">IF(SUM(H149:BH149)&lt;&gt;0,"Select","")</f>
      </c>
      <c r="B149" s="12" t="s">
        <v>46</v>
      </c>
      <c r="C149" s="12" t="s">
        <v>97</v>
      </c>
      <c r="D149" s="13" t="s">
        <v>119</v>
      </c>
      <c r="E149" s="14">
        <v>84</v>
      </c>
      <c r="F149" s="13">
        <v>1</v>
      </c>
      <c r="G149" s="13" t="s">
        <v>52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5"/>
      <c r="BC149" s="35"/>
      <c r="BD149" s="35"/>
      <c r="BE149" s="35"/>
      <c r="BF149" s="35"/>
      <c r="BG149" s="35"/>
      <c r="BH149" s="35"/>
    </row>
    <row r="150" spans="1:60" ht="15">
      <c r="A150" s="12">
        <f t="shared" si="4"/>
      </c>
      <c r="B150" s="12" t="s">
        <v>60</v>
      </c>
      <c r="C150" s="12" t="s">
        <v>93</v>
      </c>
      <c r="D150" s="13" t="s">
        <v>119</v>
      </c>
      <c r="E150" s="14">
        <v>84</v>
      </c>
      <c r="F150" s="13">
        <v>1</v>
      </c>
      <c r="G150" s="13" t="s">
        <v>52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5"/>
      <c r="BC150" s="35"/>
      <c r="BD150" s="35"/>
      <c r="BE150" s="35"/>
      <c r="BF150" s="35"/>
      <c r="BG150" s="35"/>
      <c r="BH150" s="35"/>
    </row>
    <row r="151" spans="1:60" ht="15">
      <c r="A151" s="12">
        <f t="shared" si="4"/>
      </c>
      <c r="B151" s="12" t="s">
        <v>61</v>
      </c>
      <c r="C151" s="12" t="s">
        <v>94</v>
      </c>
      <c r="D151" s="13" t="s">
        <v>119</v>
      </c>
      <c r="E151" s="14">
        <v>84</v>
      </c>
      <c r="F151" s="13">
        <v>1</v>
      </c>
      <c r="G151" s="13" t="s">
        <v>52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5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5"/>
      <c r="BC151" s="35"/>
      <c r="BD151" s="35"/>
      <c r="BE151" s="35"/>
      <c r="BF151" s="35"/>
      <c r="BG151" s="35"/>
      <c r="BH151" s="35"/>
    </row>
    <row r="152" spans="1:60" ht="15">
      <c r="A152" s="12">
        <f t="shared" si="4"/>
      </c>
      <c r="B152" s="12" t="s">
        <v>47</v>
      </c>
      <c r="C152" s="12" t="s">
        <v>98</v>
      </c>
      <c r="D152" s="13" t="s">
        <v>119</v>
      </c>
      <c r="E152" s="14">
        <v>84</v>
      </c>
      <c r="F152" s="13">
        <v>1</v>
      </c>
      <c r="G152" s="13" t="s">
        <v>52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5"/>
      <c r="BC152" s="35"/>
      <c r="BD152" s="35"/>
      <c r="BE152" s="35"/>
      <c r="BF152" s="35"/>
      <c r="BG152" s="35"/>
      <c r="BH152" s="35"/>
    </row>
    <row r="153" spans="1:60" ht="15">
      <c r="A153" s="12">
        <f t="shared" si="4"/>
      </c>
      <c r="B153" s="12" t="s">
        <v>50</v>
      </c>
      <c r="C153" s="12" t="s">
        <v>95</v>
      </c>
      <c r="D153" s="13" t="s">
        <v>119</v>
      </c>
      <c r="E153" s="14">
        <v>84</v>
      </c>
      <c r="F153" s="13">
        <v>1</v>
      </c>
      <c r="G153" s="13" t="s">
        <v>52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5"/>
      <c r="BD153" s="35"/>
      <c r="BE153" s="35"/>
      <c r="BF153" s="35"/>
      <c r="BG153" s="35"/>
      <c r="BH153" s="35"/>
    </row>
    <row r="154" spans="1:60" ht="15">
      <c r="A154" s="12">
        <f t="shared" si="4"/>
      </c>
      <c r="B154" s="12" t="s">
        <v>62</v>
      </c>
      <c r="C154" s="12" t="s">
        <v>96</v>
      </c>
      <c r="D154" s="13" t="s">
        <v>119</v>
      </c>
      <c r="E154" s="14">
        <v>84</v>
      </c>
      <c r="F154" s="13">
        <v>1</v>
      </c>
      <c r="G154" s="13" t="s">
        <v>52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5"/>
      <c r="AU154" s="36"/>
      <c r="AV154" s="36"/>
      <c r="AW154" s="36"/>
      <c r="AX154" s="36"/>
      <c r="AY154" s="36"/>
      <c r="AZ154" s="36"/>
      <c r="BA154" s="36"/>
      <c r="BB154" s="35"/>
      <c r="BC154" s="35"/>
      <c r="BD154" s="35"/>
      <c r="BE154" s="35"/>
      <c r="BF154" s="35"/>
      <c r="BG154" s="35"/>
      <c r="BH154" s="35"/>
    </row>
    <row r="155" spans="1:60" ht="15">
      <c r="A155" s="12">
        <f t="shared" si="4"/>
      </c>
      <c r="B155" s="12" t="s">
        <v>245</v>
      </c>
      <c r="C155" s="12" t="s">
        <v>246</v>
      </c>
      <c r="D155" s="13" t="s">
        <v>119</v>
      </c>
      <c r="E155" s="14">
        <v>84</v>
      </c>
      <c r="F155" s="13">
        <v>1</v>
      </c>
      <c r="G155" s="13" t="s">
        <v>52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5"/>
      <c r="BE155" s="35"/>
      <c r="BF155" s="35"/>
      <c r="BG155" s="35"/>
      <c r="BH155" s="35"/>
    </row>
    <row r="156" spans="1:60" ht="15">
      <c r="A156" s="12">
        <f t="shared" si="4"/>
      </c>
      <c r="B156" s="12" t="s">
        <v>247</v>
      </c>
      <c r="C156" s="12" t="s">
        <v>248</v>
      </c>
      <c r="D156" s="13" t="s">
        <v>119</v>
      </c>
      <c r="E156" s="14">
        <v>84</v>
      </c>
      <c r="F156" s="13">
        <v>1</v>
      </c>
      <c r="G156" s="13" t="s">
        <v>52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5"/>
      <c r="BE156" s="35"/>
      <c r="BF156" s="35"/>
      <c r="BG156" s="35"/>
      <c r="BH156" s="35"/>
    </row>
    <row r="157" spans="1:60" ht="15">
      <c r="A157" s="12">
        <f t="shared" si="4"/>
      </c>
      <c r="B157" s="12" t="s">
        <v>249</v>
      </c>
      <c r="C157" s="12" t="s">
        <v>250</v>
      </c>
      <c r="D157" s="13" t="s">
        <v>119</v>
      </c>
      <c r="E157" s="14">
        <v>84</v>
      </c>
      <c r="F157" s="13">
        <v>1</v>
      </c>
      <c r="G157" s="13" t="s">
        <v>52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5"/>
      <c r="BD157" s="35"/>
      <c r="BE157" s="35"/>
      <c r="BF157" s="35"/>
      <c r="BG157" s="35"/>
      <c r="BH157" s="35"/>
    </row>
    <row r="158" spans="1:60" ht="15">
      <c r="A158" s="12">
        <f t="shared" si="4"/>
      </c>
      <c r="B158" s="12" t="s">
        <v>251</v>
      </c>
      <c r="C158" s="12" t="s">
        <v>252</v>
      </c>
      <c r="D158" s="13" t="s">
        <v>119</v>
      </c>
      <c r="E158" s="14">
        <v>84</v>
      </c>
      <c r="F158" s="13">
        <v>1</v>
      </c>
      <c r="G158" s="13" t="s">
        <v>52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5"/>
      <c r="BD158" s="35"/>
      <c r="BE158" s="35"/>
      <c r="BF158" s="35"/>
      <c r="BG158" s="35"/>
      <c r="BH158" s="35"/>
    </row>
    <row r="159" spans="1:60" ht="15">
      <c r="A159" s="12">
        <f t="shared" si="4"/>
      </c>
      <c r="B159" s="12" t="s">
        <v>253</v>
      </c>
      <c r="C159" s="12" t="s">
        <v>254</v>
      </c>
      <c r="D159" s="13" t="s">
        <v>119</v>
      </c>
      <c r="E159" s="14">
        <v>84</v>
      </c>
      <c r="F159" s="13">
        <v>1</v>
      </c>
      <c r="G159" s="13" t="s">
        <v>52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5"/>
      <c r="BD159" s="35"/>
      <c r="BE159" s="35"/>
      <c r="BF159" s="35"/>
      <c r="BG159" s="35"/>
      <c r="BH159" s="35"/>
    </row>
    <row r="160" spans="1:60" ht="15">
      <c r="A160" s="12">
        <f t="shared" si="4"/>
      </c>
      <c r="B160" s="12" t="s">
        <v>255</v>
      </c>
      <c r="C160" s="12" t="s">
        <v>256</v>
      </c>
      <c r="D160" s="13" t="s">
        <v>119</v>
      </c>
      <c r="E160" s="14">
        <v>84</v>
      </c>
      <c r="F160" s="13">
        <v>1</v>
      </c>
      <c r="G160" s="13" t="s">
        <v>52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5"/>
      <c r="BD160" s="35"/>
      <c r="BE160" s="35"/>
      <c r="BF160" s="35"/>
      <c r="BG160" s="35"/>
      <c r="BH160" s="35"/>
    </row>
    <row r="161" spans="1:60" ht="15">
      <c r="A161" s="12">
        <f t="shared" si="4"/>
      </c>
      <c r="B161" s="12" t="s">
        <v>69</v>
      </c>
      <c r="C161" s="12" t="s">
        <v>70</v>
      </c>
      <c r="D161" s="13" t="s">
        <v>286</v>
      </c>
      <c r="E161" s="14">
        <v>126</v>
      </c>
      <c r="F161" s="13">
        <v>1</v>
      </c>
      <c r="G161" s="13" t="s">
        <v>52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6"/>
      <c r="V161" s="35"/>
      <c r="W161" s="36"/>
      <c r="X161" s="35"/>
      <c r="Y161" s="36"/>
      <c r="Z161" s="35"/>
      <c r="AA161" s="36"/>
      <c r="AB161" s="35"/>
      <c r="AC161" s="36"/>
      <c r="AD161" s="35"/>
      <c r="AE161" s="36"/>
      <c r="AF161" s="35"/>
      <c r="AG161" s="36"/>
      <c r="AH161" s="35"/>
      <c r="AI161" s="36"/>
      <c r="AJ161" s="35"/>
      <c r="AK161" s="36"/>
      <c r="AL161" s="35"/>
      <c r="AM161" s="36"/>
      <c r="AN161" s="35"/>
      <c r="AO161" s="36"/>
      <c r="AP161" s="35"/>
      <c r="AQ161" s="36"/>
      <c r="AR161" s="35"/>
      <c r="AS161" s="36"/>
      <c r="AT161" s="35"/>
      <c r="AU161" s="36"/>
      <c r="AV161" s="35"/>
      <c r="AW161" s="36"/>
      <c r="AX161" s="35"/>
      <c r="AY161" s="36"/>
      <c r="AZ161" s="35"/>
      <c r="BA161" s="35"/>
      <c r="BB161" s="35"/>
      <c r="BC161" s="35"/>
      <c r="BD161" s="35"/>
      <c r="BE161" s="35"/>
      <c r="BF161" s="35"/>
      <c r="BG161" s="35"/>
      <c r="BH161" s="35"/>
    </row>
    <row r="162" spans="1:60" ht="15">
      <c r="A162" s="12">
        <f t="shared" si="4"/>
      </c>
      <c r="B162" s="12" t="s">
        <v>71</v>
      </c>
      <c r="C162" s="12" t="s">
        <v>72</v>
      </c>
      <c r="D162" s="13" t="s">
        <v>286</v>
      </c>
      <c r="E162" s="14">
        <v>126</v>
      </c>
      <c r="F162" s="13">
        <v>1</v>
      </c>
      <c r="G162" s="13" t="s">
        <v>52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  <c r="V162" s="35"/>
      <c r="W162" s="36"/>
      <c r="X162" s="35"/>
      <c r="Y162" s="36"/>
      <c r="Z162" s="35"/>
      <c r="AA162" s="36"/>
      <c r="AB162" s="35"/>
      <c r="AC162" s="36"/>
      <c r="AD162" s="35"/>
      <c r="AE162" s="36"/>
      <c r="AF162" s="35"/>
      <c r="AG162" s="36"/>
      <c r="AH162" s="35"/>
      <c r="AI162" s="36"/>
      <c r="AJ162" s="35"/>
      <c r="AK162" s="36"/>
      <c r="AL162" s="35"/>
      <c r="AM162" s="36"/>
      <c r="AN162" s="35"/>
      <c r="AO162" s="36"/>
      <c r="AP162" s="35"/>
      <c r="AQ162" s="36"/>
      <c r="AR162" s="35"/>
      <c r="AS162" s="36"/>
      <c r="AT162" s="35"/>
      <c r="AU162" s="36"/>
      <c r="AV162" s="35"/>
      <c r="AW162" s="36"/>
      <c r="AX162" s="35"/>
      <c r="AY162" s="36"/>
      <c r="AZ162" s="35"/>
      <c r="BA162" s="35"/>
      <c r="BB162" s="35"/>
      <c r="BC162" s="35"/>
      <c r="BD162" s="35"/>
      <c r="BE162" s="35"/>
      <c r="BF162" s="35"/>
      <c r="BG162" s="35"/>
      <c r="BH162" s="35"/>
    </row>
    <row r="163" spans="1:60" ht="15">
      <c r="A163" s="12">
        <f t="shared" si="4"/>
      </c>
      <c r="B163" s="12" t="s">
        <v>73</v>
      </c>
      <c r="C163" s="12" t="s">
        <v>74</v>
      </c>
      <c r="D163" s="13" t="s">
        <v>286</v>
      </c>
      <c r="E163" s="14">
        <v>126</v>
      </c>
      <c r="F163" s="13">
        <v>1</v>
      </c>
      <c r="G163" s="13" t="s">
        <v>52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  <c r="V163" s="35"/>
      <c r="W163" s="36"/>
      <c r="X163" s="35"/>
      <c r="Y163" s="36"/>
      <c r="Z163" s="35"/>
      <c r="AA163" s="36"/>
      <c r="AB163" s="35"/>
      <c r="AC163" s="36"/>
      <c r="AD163" s="35"/>
      <c r="AE163" s="36"/>
      <c r="AF163" s="35"/>
      <c r="AG163" s="36"/>
      <c r="AH163" s="35"/>
      <c r="AI163" s="36"/>
      <c r="AJ163" s="35"/>
      <c r="AK163" s="36"/>
      <c r="AL163" s="35"/>
      <c r="AM163" s="35"/>
      <c r="AN163" s="35"/>
      <c r="AO163" s="35"/>
      <c r="AP163" s="35"/>
      <c r="AQ163" s="35"/>
      <c r="AR163" s="35"/>
      <c r="AS163" s="35"/>
      <c r="AT163" s="35"/>
      <c r="AU163" s="36"/>
      <c r="AV163" s="35"/>
      <c r="AW163" s="36"/>
      <c r="AX163" s="35"/>
      <c r="AY163" s="36"/>
      <c r="AZ163" s="35"/>
      <c r="BA163" s="35"/>
      <c r="BB163" s="35"/>
      <c r="BC163" s="35"/>
      <c r="BD163" s="35"/>
      <c r="BE163" s="35"/>
      <c r="BF163" s="35"/>
      <c r="BG163" s="35"/>
      <c r="BH163" s="35"/>
    </row>
    <row r="164" spans="1:60" ht="15">
      <c r="A164" s="12">
        <f t="shared" si="4"/>
      </c>
      <c r="B164" s="12" t="s">
        <v>75</v>
      </c>
      <c r="C164" s="12" t="s">
        <v>76</v>
      </c>
      <c r="D164" s="13" t="s">
        <v>286</v>
      </c>
      <c r="E164" s="14">
        <v>126</v>
      </c>
      <c r="F164" s="13">
        <v>1</v>
      </c>
      <c r="G164" s="13" t="s">
        <v>52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6"/>
      <c r="V164" s="35"/>
      <c r="W164" s="36"/>
      <c r="X164" s="35"/>
      <c r="Y164" s="36"/>
      <c r="Z164" s="35"/>
      <c r="AA164" s="36"/>
      <c r="AB164" s="35"/>
      <c r="AC164" s="36"/>
      <c r="AD164" s="35"/>
      <c r="AE164" s="36"/>
      <c r="AF164" s="35"/>
      <c r="AG164" s="36"/>
      <c r="AH164" s="35"/>
      <c r="AI164" s="36"/>
      <c r="AJ164" s="35"/>
      <c r="AK164" s="35"/>
      <c r="AL164" s="35"/>
      <c r="AM164" s="36"/>
      <c r="AN164" s="35"/>
      <c r="AO164" s="36"/>
      <c r="AP164" s="35"/>
      <c r="AQ164" s="36"/>
      <c r="AR164" s="35"/>
      <c r="AS164" s="35"/>
      <c r="AT164" s="35"/>
      <c r="AU164" s="36"/>
      <c r="AV164" s="35"/>
      <c r="AW164" s="36"/>
      <c r="AX164" s="35"/>
      <c r="AY164" s="36"/>
      <c r="AZ164" s="35"/>
      <c r="BA164" s="35"/>
      <c r="BB164" s="35"/>
      <c r="BC164" s="35"/>
      <c r="BD164" s="35"/>
      <c r="BE164" s="35"/>
      <c r="BF164" s="35"/>
      <c r="BG164" s="35"/>
      <c r="BH164" s="35"/>
    </row>
    <row r="165" spans="1:60" ht="15">
      <c r="A165" s="12">
        <f t="shared" si="4"/>
      </c>
      <c r="B165" s="12" t="s">
        <v>77</v>
      </c>
      <c r="C165" s="12" t="s">
        <v>78</v>
      </c>
      <c r="D165" s="13" t="s">
        <v>286</v>
      </c>
      <c r="E165" s="14">
        <v>126</v>
      </c>
      <c r="F165" s="13">
        <v>1</v>
      </c>
      <c r="G165" s="13" t="s">
        <v>52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6"/>
      <c r="V165" s="35"/>
      <c r="W165" s="36"/>
      <c r="X165" s="35"/>
      <c r="Y165" s="36"/>
      <c r="Z165" s="35"/>
      <c r="AA165" s="36"/>
      <c r="AB165" s="35"/>
      <c r="AC165" s="36"/>
      <c r="AD165" s="35"/>
      <c r="AE165" s="36"/>
      <c r="AF165" s="35"/>
      <c r="AG165" s="36"/>
      <c r="AH165" s="35"/>
      <c r="AI165" s="36"/>
      <c r="AJ165" s="35"/>
      <c r="AK165" s="36"/>
      <c r="AL165" s="35"/>
      <c r="AM165" s="36"/>
      <c r="AN165" s="35"/>
      <c r="AO165" s="36"/>
      <c r="AP165" s="35"/>
      <c r="AQ165" s="36"/>
      <c r="AR165" s="35"/>
      <c r="AS165" s="36"/>
      <c r="AT165" s="35"/>
      <c r="AU165" s="36"/>
      <c r="AV165" s="35"/>
      <c r="AW165" s="36"/>
      <c r="AX165" s="35"/>
      <c r="AY165" s="36"/>
      <c r="AZ165" s="35"/>
      <c r="BA165" s="35"/>
      <c r="BB165" s="35"/>
      <c r="BC165" s="35"/>
      <c r="BD165" s="35"/>
      <c r="BE165" s="35"/>
      <c r="BF165" s="35"/>
      <c r="BG165" s="35"/>
      <c r="BH165" s="35"/>
    </row>
    <row r="166" spans="1:60" ht="15">
      <c r="A166" s="12">
        <f t="shared" si="4"/>
      </c>
      <c r="B166" s="12" t="s">
        <v>79</v>
      </c>
      <c r="C166" s="12" t="s">
        <v>80</v>
      </c>
      <c r="D166" s="13" t="s">
        <v>286</v>
      </c>
      <c r="E166" s="14">
        <v>126</v>
      </c>
      <c r="F166" s="13">
        <v>1</v>
      </c>
      <c r="G166" s="13" t="s">
        <v>52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6"/>
      <c r="V166" s="35"/>
      <c r="W166" s="36"/>
      <c r="X166" s="35"/>
      <c r="Y166" s="36"/>
      <c r="Z166" s="35"/>
      <c r="AA166" s="36"/>
      <c r="AB166" s="35"/>
      <c r="AC166" s="36"/>
      <c r="AD166" s="35"/>
      <c r="AE166" s="36"/>
      <c r="AF166" s="35"/>
      <c r="AG166" s="36"/>
      <c r="AH166" s="35"/>
      <c r="AI166" s="36"/>
      <c r="AJ166" s="35"/>
      <c r="AK166" s="36"/>
      <c r="AL166" s="35"/>
      <c r="AM166" s="36"/>
      <c r="AN166" s="35"/>
      <c r="AO166" s="36"/>
      <c r="AP166" s="35"/>
      <c r="AQ166" s="36"/>
      <c r="AR166" s="35"/>
      <c r="AS166" s="36"/>
      <c r="AT166" s="35"/>
      <c r="AU166" s="36"/>
      <c r="AV166" s="35"/>
      <c r="AW166" s="36"/>
      <c r="AX166" s="35"/>
      <c r="AY166" s="36"/>
      <c r="AZ166" s="35"/>
      <c r="BA166" s="35"/>
      <c r="BB166" s="35"/>
      <c r="BC166" s="35"/>
      <c r="BD166" s="35"/>
      <c r="BE166" s="35"/>
      <c r="BF166" s="35"/>
      <c r="BG166" s="35"/>
      <c r="BH166" s="35"/>
    </row>
    <row r="167" spans="1:60" ht="15">
      <c r="A167" s="12">
        <f t="shared" si="4"/>
      </c>
      <c r="B167" s="12" t="s">
        <v>83</v>
      </c>
      <c r="C167" s="12" t="s">
        <v>85</v>
      </c>
      <c r="D167" s="13" t="s">
        <v>286</v>
      </c>
      <c r="E167" s="14">
        <v>126</v>
      </c>
      <c r="F167" s="13">
        <v>1</v>
      </c>
      <c r="G167" s="13" t="s">
        <v>52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  <c r="V167" s="35"/>
      <c r="W167" s="36"/>
      <c r="X167" s="35"/>
      <c r="Y167" s="36"/>
      <c r="Z167" s="35"/>
      <c r="AA167" s="36"/>
      <c r="AB167" s="35"/>
      <c r="AC167" s="36"/>
      <c r="AD167" s="35"/>
      <c r="AE167" s="36"/>
      <c r="AF167" s="35"/>
      <c r="AG167" s="36"/>
      <c r="AH167" s="35"/>
      <c r="AI167" s="36"/>
      <c r="AJ167" s="35"/>
      <c r="AK167" s="36"/>
      <c r="AL167" s="35"/>
      <c r="AM167" s="36"/>
      <c r="AN167" s="35"/>
      <c r="AO167" s="36"/>
      <c r="AP167" s="35"/>
      <c r="AQ167" s="36"/>
      <c r="AR167" s="35"/>
      <c r="AS167" s="36"/>
      <c r="AT167" s="35"/>
      <c r="AU167" s="36"/>
      <c r="AV167" s="35"/>
      <c r="AW167" s="36"/>
      <c r="AX167" s="35"/>
      <c r="AY167" s="36"/>
      <c r="AZ167" s="35"/>
      <c r="BA167" s="35"/>
      <c r="BB167" s="35"/>
      <c r="BC167" s="35"/>
      <c r="BD167" s="35"/>
      <c r="BE167" s="35"/>
      <c r="BF167" s="35"/>
      <c r="BG167" s="35"/>
      <c r="BH167" s="35"/>
    </row>
    <row r="168" spans="1:60" ht="15">
      <c r="A168" s="12">
        <f t="shared" si="4"/>
      </c>
      <c r="B168" s="12" t="s">
        <v>45</v>
      </c>
      <c r="C168" s="12" t="s">
        <v>270</v>
      </c>
      <c r="D168" s="13" t="s">
        <v>286</v>
      </c>
      <c r="E168" s="14">
        <v>126</v>
      </c>
      <c r="F168" s="13">
        <v>1</v>
      </c>
      <c r="G168" s="13" t="s">
        <v>52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/>
      <c r="V168" s="35"/>
      <c r="W168" s="36"/>
      <c r="X168" s="35"/>
      <c r="Y168" s="36"/>
      <c r="Z168" s="35"/>
      <c r="AA168" s="36"/>
      <c r="AB168" s="35"/>
      <c r="AC168" s="36"/>
      <c r="AD168" s="35"/>
      <c r="AE168" s="36"/>
      <c r="AF168" s="35"/>
      <c r="AG168" s="36"/>
      <c r="AH168" s="35"/>
      <c r="AI168" s="36"/>
      <c r="AJ168" s="35"/>
      <c r="AK168" s="36"/>
      <c r="AL168" s="35"/>
      <c r="AM168" s="36"/>
      <c r="AN168" s="35"/>
      <c r="AO168" s="36"/>
      <c r="AP168" s="35"/>
      <c r="AQ168" s="36"/>
      <c r="AR168" s="35"/>
      <c r="AS168" s="36"/>
      <c r="AT168" s="35"/>
      <c r="AU168" s="36"/>
      <c r="AV168" s="35"/>
      <c r="AW168" s="36"/>
      <c r="AX168" s="35"/>
      <c r="AY168" s="36"/>
      <c r="AZ168" s="35"/>
      <c r="BA168" s="35"/>
      <c r="BB168" s="35"/>
      <c r="BC168" s="35"/>
      <c r="BD168" s="35"/>
      <c r="BE168" s="35"/>
      <c r="BF168" s="35"/>
      <c r="BG168" s="35"/>
      <c r="BH168" s="35"/>
    </row>
    <row r="169" spans="1:60" ht="15">
      <c r="A169" s="12">
        <f t="shared" si="4"/>
      </c>
      <c r="B169" s="12" t="s">
        <v>99</v>
      </c>
      <c r="C169" s="12" t="s">
        <v>171</v>
      </c>
      <c r="D169" s="13" t="s">
        <v>286</v>
      </c>
      <c r="E169" s="14">
        <v>126</v>
      </c>
      <c r="F169" s="13">
        <v>1</v>
      </c>
      <c r="G169" s="13" t="s">
        <v>52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  <c r="V169" s="35"/>
      <c r="W169" s="36"/>
      <c r="X169" s="35"/>
      <c r="Y169" s="36"/>
      <c r="Z169" s="35"/>
      <c r="AA169" s="36"/>
      <c r="AB169" s="35"/>
      <c r="AC169" s="36"/>
      <c r="AD169" s="35"/>
      <c r="AE169" s="36"/>
      <c r="AF169" s="35"/>
      <c r="AG169" s="36"/>
      <c r="AH169" s="35"/>
      <c r="AI169" s="36"/>
      <c r="AJ169" s="35"/>
      <c r="AK169" s="36"/>
      <c r="AL169" s="35"/>
      <c r="AM169" s="36"/>
      <c r="AN169" s="35"/>
      <c r="AO169" s="36"/>
      <c r="AP169" s="35"/>
      <c r="AQ169" s="36"/>
      <c r="AR169" s="35"/>
      <c r="AS169" s="36"/>
      <c r="AT169" s="35"/>
      <c r="AU169" s="35"/>
      <c r="AV169" s="35"/>
      <c r="AW169" s="35"/>
      <c r="AX169" s="35"/>
      <c r="AY169" s="36"/>
      <c r="AZ169" s="35"/>
      <c r="BA169" s="35"/>
      <c r="BB169" s="35"/>
      <c r="BC169" s="35"/>
      <c r="BD169" s="35"/>
      <c r="BE169" s="35"/>
      <c r="BF169" s="35"/>
      <c r="BG169" s="35"/>
      <c r="BH169" s="35"/>
    </row>
    <row r="170" spans="1:60" ht="15">
      <c r="A170" s="12">
        <f t="shared" si="4"/>
      </c>
      <c r="B170" s="12" t="s">
        <v>63</v>
      </c>
      <c r="C170" s="12" t="s">
        <v>172</v>
      </c>
      <c r="D170" s="13" t="s">
        <v>286</v>
      </c>
      <c r="E170" s="14">
        <v>126</v>
      </c>
      <c r="F170" s="13">
        <v>1</v>
      </c>
      <c r="G170" s="13" t="s">
        <v>52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6"/>
      <c r="V170" s="35"/>
      <c r="W170" s="36"/>
      <c r="X170" s="35"/>
      <c r="Y170" s="36"/>
      <c r="Z170" s="35"/>
      <c r="AA170" s="36"/>
      <c r="AB170" s="35"/>
      <c r="AC170" s="36"/>
      <c r="AD170" s="35"/>
      <c r="AE170" s="36"/>
      <c r="AF170" s="35"/>
      <c r="AG170" s="36"/>
      <c r="AH170" s="35"/>
      <c r="AI170" s="36"/>
      <c r="AJ170" s="35"/>
      <c r="AK170" s="36"/>
      <c r="AL170" s="35"/>
      <c r="AM170" s="36"/>
      <c r="AN170" s="35"/>
      <c r="AO170" s="36"/>
      <c r="AP170" s="35"/>
      <c r="AQ170" s="36"/>
      <c r="AR170" s="35"/>
      <c r="AS170" s="36"/>
      <c r="AT170" s="35"/>
      <c r="AU170" s="36"/>
      <c r="AV170" s="35"/>
      <c r="AW170" s="36"/>
      <c r="AX170" s="35"/>
      <c r="AY170" s="36"/>
      <c r="AZ170" s="35"/>
      <c r="BA170" s="35"/>
      <c r="BB170" s="35"/>
      <c r="BC170" s="35"/>
      <c r="BD170" s="35"/>
      <c r="BE170" s="35"/>
      <c r="BF170" s="35"/>
      <c r="BG170" s="35"/>
      <c r="BH170" s="35"/>
    </row>
    <row r="171" spans="1:60" ht="15">
      <c r="A171" s="12">
        <f t="shared" si="4"/>
      </c>
      <c r="B171" s="12" t="s">
        <v>49</v>
      </c>
      <c r="C171" s="12" t="s">
        <v>51</v>
      </c>
      <c r="D171" s="13" t="s">
        <v>286</v>
      </c>
      <c r="E171" s="14">
        <v>126</v>
      </c>
      <c r="F171" s="13">
        <v>1</v>
      </c>
      <c r="G171" s="13" t="s">
        <v>52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6"/>
      <c r="V171" s="35"/>
      <c r="W171" s="36"/>
      <c r="X171" s="35"/>
      <c r="Y171" s="36"/>
      <c r="Z171" s="35"/>
      <c r="AA171" s="36"/>
      <c r="AB171" s="35"/>
      <c r="AC171" s="36"/>
      <c r="AD171" s="35"/>
      <c r="AE171" s="36"/>
      <c r="AF171" s="35"/>
      <c r="AG171" s="36"/>
      <c r="AH171" s="35"/>
      <c r="AI171" s="36"/>
      <c r="AJ171" s="35"/>
      <c r="AK171" s="36"/>
      <c r="AL171" s="35"/>
      <c r="AM171" s="36"/>
      <c r="AN171" s="35"/>
      <c r="AO171" s="36"/>
      <c r="AP171" s="35"/>
      <c r="AQ171" s="36"/>
      <c r="AR171" s="35"/>
      <c r="AS171" s="36"/>
      <c r="AT171" s="35"/>
      <c r="AU171" s="36"/>
      <c r="AV171" s="35"/>
      <c r="AW171" s="36"/>
      <c r="AX171" s="35"/>
      <c r="AY171" s="36"/>
      <c r="AZ171" s="35"/>
      <c r="BA171" s="35"/>
      <c r="BB171" s="35"/>
      <c r="BC171" s="35"/>
      <c r="BD171" s="35"/>
      <c r="BE171" s="35"/>
      <c r="BF171" s="35"/>
      <c r="BG171" s="35"/>
      <c r="BH171" s="35"/>
    </row>
    <row r="172" spans="1:60" ht="15">
      <c r="A172" s="12">
        <f t="shared" si="4"/>
      </c>
      <c r="B172" s="12" t="s">
        <v>46</v>
      </c>
      <c r="C172" s="12" t="s">
        <v>97</v>
      </c>
      <c r="D172" s="13" t="s">
        <v>286</v>
      </c>
      <c r="E172" s="14">
        <v>126</v>
      </c>
      <c r="F172" s="13">
        <v>1</v>
      </c>
      <c r="G172" s="13" t="s">
        <v>52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6"/>
      <c r="V172" s="35"/>
      <c r="W172" s="36"/>
      <c r="X172" s="35"/>
      <c r="Y172" s="36"/>
      <c r="Z172" s="35"/>
      <c r="AA172" s="36"/>
      <c r="AB172" s="35"/>
      <c r="AC172" s="36"/>
      <c r="AD172" s="35"/>
      <c r="AE172" s="36"/>
      <c r="AF172" s="35"/>
      <c r="AG172" s="36"/>
      <c r="AH172" s="35"/>
      <c r="AI172" s="36"/>
      <c r="AJ172" s="35"/>
      <c r="AK172" s="36"/>
      <c r="AL172" s="35"/>
      <c r="AM172" s="36"/>
      <c r="AN172" s="35"/>
      <c r="AO172" s="36"/>
      <c r="AP172" s="35"/>
      <c r="AQ172" s="36"/>
      <c r="AR172" s="35"/>
      <c r="AS172" s="36"/>
      <c r="AT172" s="35"/>
      <c r="AU172" s="36"/>
      <c r="AV172" s="35"/>
      <c r="AW172" s="36"/>
      <c r="AX172" s="35"/>
      <c r="AY172" s="36"/>
      <c r="AZ172" s="35"/>
      <c r="BA172" s="35"/>
      <c r="BB172" s="35"/>
      <c r="BC172" s="35"/>
      <c r="BD172" s="35"/>
      <c r="BE172" s="35"/>
      <c r="BF172" s="35"/>
      <c r="BG172" s="35"/>
      <c r="BH172" s="35"/>
    </row>
    <row r="173" spans="1:60" ht="15">
      <c r="A173" s="12">
        <f t="shared" si="4"/>
      </c>
      <c r="B173" s="12" t="s">
        <v>61</v>
      </c>
      <c r="C173" s="12" t="s">
        <v>94</v>
      </c>
      <c r="D173" s="13" t="s">
        <v>286</v>
      </c>
      <c r="E173" s="14">
        <v>126</v>
      </c>
      <c r="F173" s="13">
        <v>1</v>
      </c>
      <c r="G173" s="13" t="s">
        <v>52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6"/>
      <c r="V173" s="35"/>
      <c r="W173" s="36"/>
      <c r="X173" s="35"/>
      <c r="Y173" s="36"/>
      <c r="Z173" s="35"/>
      <c r="AA173" s="36"/>
      <c r="AB173" s="35"/>
      <c r="AC173" s="36"/>
      <c r="AD173" s="35"/>
      <c r="AE173" s="36"/>
      <c r="AF173" s="35"/>
      <c r="AG173" s="36"/>
      <c r="AH173" s="35"/>
      <c r="AI173" s="36"/>
      <c r="AJ173" s="35"/>
      <c r="AK173" s="36"/>
      <c r="AL173" s="35"/>
      <c r="AM173" s="36"/>
      <c r="AN173" s="35"/>
      <c r="AO173" s="36"/>
      <c r="AP173" s="35"/>
      <c r="AQ173" s="36"/>
      <c r="AR173" s="35"/>
      <c r="AS173" s="36"/>
      <c r="AT173" s="35"/>
      <c r="AU173" s="36"/>
      <c r="AV173" s="35"/>
      <c r="AW173" s="36"/>
      <c r="AX173" s="35"/>
      <c r="AY173" s="36"/>
      <c r="AZ173" s="35"/>
      <c r="BA173" s="35"/>
      <c r="BB173" s="35"/>
      <c r="BC173" s="35"/>
      <c r="BD173" s="35"/>
      <c r="BE173" s="35"/>
      <c r="BF173" s="35"/>
      <c r="BG173" s="35"/>
      <c r="BH173" s="35"/>
    </row>
    <row r="174" spans="1:60" ht="15">
      <c r="A174" s="12">
        <f t="shared" si="4"/>
      </c>
      <c r="B174" s="12" t="s">
        <v>62</v>
      </c>
      <c r="C174" s="12" t="s">
        <v>96</v>
      </c>
      <c r="D174" s="13" t="s">
        <v>286</v>
      </c>
      <c r="E174" s="14">
        <v>126</v>
      </c>
      <c r="F174" s="13">
        <v>1</v>
      </c>
      <c r="G174" s="13" t="s">
        <v>52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6"/>
      <c r="V174" s="35"/>
      <c r="W174" s="36"/>
      <c r="X174" s="35"/>
      <c r="Y174" s="36"/>
      <c r="Z174" s="35"/>
      <c r="AA174" s="36"/>
      <c r="AB174" s="35"/>
      <c r="AC174" s="36"/>
      <c r="AD174" s="35"/>
      <c r="AE174" s="36"/>
      <c r="AF174" s="35"/>
      <c r="AG174" s="36"/>
      <c r="AH174" s="35"/>
      <c r="AI174" s="36"/>
      <c r="AJ174" s="35"/>
      <c r="AK174" s="36"/>
      <c r="AL174" s="35"/>
      <c r="AM174" s="36"/>
      <c r="AN174" s="35"/>
      <c r="AO174" s="36"/>
      <c r="AP174" s="35"/>
      <c r="AQ174" s="36"/>
      <c r="AR174" s="35"/>
      <c r="AS174" s="36"/>
      <c r="AT174" s="35"/>
      <c r="AU174" s="36"/>
      <c r="AV174" s="35"/>
      <c r="AW174" s="36"/>
      <c r="AX174" s="35"/>
      <c r="AY174" s="36"/>
      <c r="AZ174" s="35"/>
      <c r="BA174" s="35"/>
      <c r="BB174" s="35"/>
      <c r="BC174" s="35"/>
      <c r="BD174" s="35"/>
      <c r="BE174" s="35"/>
      <c r="BF174" s="35"/>
      <c r="BG174" s="35"/>
      <c r="BH174" s="35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